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3b076aeea5195f/デスクトップ/新請求書関係/新規取引一式/"/>
    </mc:Choice>
  </mc:AlternateContent>
  <xr:revisionPtr revIDLastSave="3" documentId="8_{88869C07-610A-4875-ABF7-3BB675023E56}" xr6:coauthVersionLast="47" xr6:coauthVersionMax="47" xr10:uidLastSave="{5F169FBF-8DF5-4783-A542-9302A17EE230}"/>
  <bookViews>
    <workbookView xWindow="28680" yWindow="-120" windowWidth="29040" windowHeight="15840" activeTab="1" xr2:uid="{8C80DFFE-04F8-48E9-BF5B-A0BFE70BA3BA}"/>
  </bookViews>
  <sheets>
    <sheet name="請求書（記載例）" sheetId="29" r:id="rId1"/>
    <sheet name="請求書①" sheetId="4" r:id="rId2"/>
    <sheet name="請求書②" sheetId="15" r:id="rId3"/>
    <sheet name="請求書③" sheetId="26" r:id="rId4"/>
    <sheet name="請求書④" sheetId="27" r:id="rId5"/>
    <sheet name="請求書⑤" sheetId="28" r:id="rId6"/>
  </sheets>
  <externalReferences>
    <externalReference r:id="rId7"/>
  </externalReferences>
  <definedNames>
    <definedName name="_xlnm.Print_Area" localSheetId="0">'請求書（記載例）'!$A$1:$DG$37</definedName>
    <definedName name="_xlnm.Print_Area" localSheetId="1">請求書①!$A$1:$CK$37</definedName>
    <definedName name="_xlnm.Print_Area" localSheetId="2">請求書②!$A$1:$CK$36</definedName>
    <definedName name="_xlnm.Print_Area" localSheetId="3">請求書③!$A$1:$CK$36</definedName>
    <definedName name="_xlnm.Print_Area" localSheetId="4">請求書④!$A$1:$CK$36</definedName>
    <definedName name="_xlnm.Print_Area" localSheetId="5">請求書⑤!$A$1:$CK$36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35" i="29" l="1"/>
  <c r="J14" i="29" s="1"/>
  <c r="BB34" i="29"/>
  <c r="J13" i="29" s="1"/>
  <c r="V13" i="29" s="1"/>
  <c r="BB33" i="29"/>
  <c r="BB36" i="29" s="1"/>
  <c r="J12" i="29" l="1"/>
  <c r="V12" i="29" l="1"/>
  <c r="J9" i="29" s="1"/>
  <c r="BN10" i="27"/>
  <c r="BB34" i="28"/>
  <c r="BB33" i="28"/>
  <c r="BB32" i="28"/>
  <c r="CB10" i="28"/>
  <c r="BN10" i="28"/>
  <c r="BK9" i="28"/>
  <c r="BK7" i="28"/>
  <c r="BK5" i="28"/>
  <c r="V5" i="28"/>
  <c r="P5" i="28"/>
  <c r="L5" i="28"/>
  <c r="G5" i="28"/>
  <c r="CJ4" i="28"/>
  <c r="CH4" i="28"/>
  <c r="CF4" i="28"/>
  <c r="CD4" i="28"/>
  <c r="CB4" i="28"/>
  <c r="BZ4" i="28"/>
  <c r="BX4" i="28"/>
  <c r="BV4" i="28"/>
  <c r="BT4" i="28"/>
  <c r="BR4" i="28"/>
  <c r="BP4" i="28"/>
  <c r="BN4" i="28"/>
  <c r="BL4" i="28"/>
  <c r="BP3" i="28"/>
  <c r="BN3" i="28"/>
  <c r="BL3" i="28"/>
  <c r="BJ3" i="28"/>
  <c r="BB34" i="27"/>
  <c r="BB33" i="27"/>
  <c r="BB32" i="27"/>
  <c r="CB10" i="27"/>
  <c r="BK9" i="27"/>
  <c r="BK7" i="27"/>
  <c r="BK5" i="27"/>
  <c r="V5" i="27"/>
  <c r="P5" i="27"/>
  <c r="L5" i="27"/>
  <c r="G5" i="27"/>
  <c r="CJ4" i="27"/>
  <c r="CH4" i="27"/>
  <c r="CF4" i="27"/>
  <c r="CD4" i="27"/>
  <c r="CB4" i="27"/>
  <c r="BZ4" i="27"/>
  <c r="BX4" i="27"/>
  <c r="BV4" i="27"/>
  <c r="BT4" i="27"/>
  <c r="BR4" i="27"/>
  <c r="BP4" i="27"/>
  <c r="BN4" i="27"/>
  <c r="BL4" i="27"/>
  <c r="BP3" i="27"/>
  <c r="BN3" i="27"/>
  <c r="BL3" i="27"/>
  <c r="BJ3" i="27"/>
  <c r="BB34" i="26"/>
  <c r="BB33" i="26"/>
  <c r="BB32" i="26"/>
  <c r="CB10" i="26"/>
  <c r="BN10" i="26"/>
  <c r="BK9" i="26"/>
  <c r="BK7" i="26"/>
  <c r="BK5" i="26"/>
  <c r="V5" i="26"/>
  <c r="P5" i="26"/>
  <c r="L5" i="26"/>
  <c r="G5" i="26"/>
  <c r="CJ4" i="26"/>
  <c r="CH4" i="26"/>
  <c r="CF4" i="26"/>
  <c r="CD4" i="26"/>
  <c r="CB4" i="26"/>
  <c r="BZ4" i="26"/>
  <c r="BX4" i="26"/>
  <c r="BV4" i="26"/>
  <c r="BT4" i="26"/>
  <c r="BR4" i="26"/>
  <c r="BP4" i="26"/>
  <c r="BN4" i="26"/>
  <c r="BL4" i="26"/>
  <c r="BP3" i="26"/>
  <c r="BN3" i="26"/>
  <c r="BL3" i="26"/>
  <c r="BJ3" i="26"/>
  <c r="BK7" i="15"/>
  <c r="CB10" i="15"/>
  <c r="BN10" i="15"/>
  <c r="BK9" i="15"/>
  <c r="BK5" i="15"/>
  <c r="CJ4" i="15"/>
  <c r="CH4" i="15"/>
  <c r="CF4" i="15"/>
  <c r="CD4" i="15"/>
  <c r="CB4" i="15"/>
  <c r="BZ4" i="15"/>
  <c r="BX4" i="15"/>
  <c r="BV4" i="15"/>
  <c r="BT4" i="15"/>
  <c r="BR4" i="15"/>
  <c r="BP4" i="15"/>
  <c r="BN4" i="15"/>
  <c r="BL4" i="15"/>
  <c r="BP3" i="15"/>
  <c r="BN3" i="15"/>
  <c r="BL3" i="15"/>
  <c r="BJ3" i="15"/>
  <c r="V5" i="15"/>
  <c r="P5" i="15"/>
  <c r="L5" i="15"/>
  <c r="G5" i="15"/>
  <c r="BB34" i="15"/>
  <c r="BB33" i="15"/>
  <c r="BB32" i="15"/>
  <c r="BB35" i="4"/>
  <c r="BB34" i="4"/>
  <c r="BB33" i="4"/>
  <c r="BB35" i="27" l="1"/>
  <c r="BB35" i="26"/>
  <c r="J13" i="4"/>
  <c r="V13" i="4" s="1"/>
  <c r="J14" i="4"/>
  <c r="J12" i="4"/>
  <c r="V12" i="4" s="1"/>
  <c r="BB35" i="28"/>
  <c r="BB35" i="15"/>
  <c r="BB36" i="4"/>
  <c r="J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s-iwa</author>
  </authors>
  <commentList>
    <comment ref="BJ3" authorId="0" shapeId="0" xr:uid="{E2E6AF21-D79E-4E02-A001-2BD26162A767}">
      <text>
        <r>
          <rPr>
            <b/>
            <sz val="9"/>
            <color indexed="81"/>
            <rFont val="MS P ゴシック"/>
            <family val="3"/>
            <charset val="128"/>
          </rPr>
          <t>取引先コードを記入(コード不明な場合は総務へ連絡下さい）</t>
        </r>
      </text>
    </comment>
    <comment ref="BL4" authorId="0" shapeId="0" xr:uid="{83C52F6A-1A54-46E0-9FFC-A3C4A24F4C92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適格請求書発行事業者登録番号を登録済みの業者様は必ず13桁記入</t>
        </r>
      </text>
    </comment>
    <comment ref="P5" authorId="0" shapeId="0" xr:uid="{F489EB7B-4833-48FC-B155-DD7B5669E28F}">
      <text>
        <r>
          <rPr>
            <b/>
            <sz val="9"/>
            <color indexed="81"/>
            <rFont val="MS P ゴシック"/>
            <family val="3"/>
            <charset val="128"/>
          </rPr>
          <t>末日締めなので
毎月末日を記入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H8" authorId="0" shapeId="0" xr:uid="{5EF0EA76-17BF-482A-AB3C-4208CCF80199}">
      <text>
        <r>
          <rPr>
            <b/>
            <sz val="9"/>
            <color indexed="81"/>
            <rFont val="MS P ゴシック"/>
            <family val="3"/>
            <charset val="128"/>
          </rPr>
          <t>角印か丸印データを貼り付け
(または押印)
※複数ページある場合は1枚目のみでいいです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X12" authorId="0" shapeId="0" xr:uid="{2CD508E9-1231-4E05-81B8-A23BC60339D6}">
      <text>
        <r>
          <rPr>
            <b/>
            <sz val="9"/>
            <color indexed="81"/>
            <rFont val="MS P ゴシック"/>
            <family val="3"/>
            <charset val="128"/>
          </rPr>
          <t>プルダウンで
当座か普通を選択</t>
        </r>
      </text>
    </comment>
    <comment ref="BK14" authorId="0" shapeId="0" xr:uid="{965935A4-8D38-470A-80D7-1D069193F212}">
      <text>
        <r>
          <rPr>
            <b/>
            <sz val="9"/>
            <color indexed="81"/>
            <rFont val="MS P ゴシック"/>
            <family val="3"/>
            <charset val="128"/>
          </rPr>
          <t>ネットバンキングで処理しますので
濁点や-.など正確な登録口座名義を記入（カナ記入）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9" authorId="0" shapeId="0" xr:uid="{289A1347-46F1-44B6-97B7-1E9A51204677}">
      <text>
        <r>
          <rPr>
            <b/>
            <sz val="9"/>
            <color indexed="81"/>
            <rFont val="MS P ゴシック"/>
            <family val="3"/>
            <charset val="128"/>
          </rPr>
          <t>注文書記載の工事
番号と注文No.記入</t>
        </r>
      </text>
    </comment>
    <comment ref="I19" authorId="0" shapeId="0" xr:uid="{1EA8747C-C4D5-4B9D-93C2-DB49D14E8F6B}">
      <text>
        <r>
          <rPr>
            <b/>
            <sz val="9"/>
            <color indexed="81"/>
            <rFont val="MS P ゴシック"/>
            <family val="3"/>
            <charset val="128"/>
          </rPr>
          <t>上段に工事名(略称)を、
下段に工事内容を記入
工事明細がある場合は御社指定書式で内訳書等を添付下さい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B19" authorId="0" shapeId="0" xr:uid="{D747E706-8BD3-487B-8747-2FD9E6213AAB}">
      <text>
        <r>
          <rPr>
            <b/>
            <sz val="9"/>
            <color indexed="81"/>
            <rFont val="MS P ゴシック"/>
            <family val="3"/>
            <charset val="128"/>
          </rPr>
          <t>契約金額・請求金額
共に税抜額を記入</t>
        </r>
      </text>
    </comment>
    <comment ref="BO19" authorId="0" shapeId="0" xr:uid="{08CFCB29-6F93-4D27-B755-AFA638F58168}">
      <text>
        <r>
          <rPr>
            <b/>
            <sz val="9"/>
            <color indexed="81"/>
            <rFont val="MS P ゴシック"/>
            <family val="3"/>
            <charset val="128"/>
          </rPr>
          <t>プルダウン
できますので
税率を選択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S19" authorId="0" shapeId="0" xr:uid="{B0CB6DE9-8A40-4E8A-B657-CCEAF99FD06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弊社担当者
(苗字)記入
</t>
        </r>
      </text>
    </comment>
    <comment ref="A33" authorId="0" shapeId="0" xr:uid="{E47341E3-D536-4743-8839-F792A890A24C}">
      <text>
        <r>
          <rPr>
            <b/>
            <sz val="9"/>
            <color indexed="81"/>
            <rFont val="MS P ゴシック"/>
            <family val="3"/>
            <charset val="128"/>
          </rPr>
          <t>請求書提出期限に
ついては下記２を
必ずご確認下さい。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<sst xmlns="http://schemas.openxmlformats.org/spreadsheetml/2006/main" count="300" uniqueCount="88">
  <si>
    <t>請 　求　 書</t>
    <rPh sb="0" eb="1">
      <t>ショウ</t>
    </rPh>
    <rPh sb="3" eb="4">
      <t>モトム</t>
    </rPh>
    <rPh sb="6" eb="7">
      <t>ショ</t>
    </rPh>
    <phoneticPr fontId="2"/>
  </si>
  <si>
    <t>1枚目</t>
    <rPh sb="1" eb="3">
      <t>マイメ</t>
    </rPh>
    <phoneticPr fontId="2"/>
  </si>
  <si>
    <t>請 求 者</t>
    <phoneticPr fontId="2"/>
  </si>
  <si>
    <t>取引先コード</t>
    <phoneticPr fontId="2"/>
  </si>
  <si>
    <t>御中</t>
    <rPh sb="0" eb="2">
      <t>オンチュウ</t>
    </rPh>
    <phoneticPr fontId="3"/>
  </si>
  <si>
    <t>（サンプル）</t>
    <phoneticPr fontId="2"/>
  </si>
  <si>
    <t>登録番号</t>
    <phoneticPr fontId="2"/>
  </si>
  <si>
    <t>T</t>
    <phoneticPr fontId="2"/>
  </si>
  <si>
    <t>請 求 日</t>
    <phoneticPr fontId="2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</si>
  <si>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</si>
  <si>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</si>
  <si>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</si>
  <si>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2"/>
  </si>
  <si>
    <t>月分）</t>
    <rPh sb="0" eb="2">
      <t>ガツブン</t>
    </rPh>
    <phoneticPr fontId="2"/>
  </si>
  <si>
    <t>住所</t>
    <rPh sb="0" eb="1">
      <t>ジュウ</t>
    </rPh>
    <rPh sb="1" eb="2">
      <t>トコロ</t>
    </rPh>
    <phoneticPr fontId="3"/>
  </si>
  <si>
    <t>札幌市東区北1条東1丁目1番1号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rPh sb="10" eb="12">
      <t>チョウメ</t>
    </rPh>
    <rPh sb="13" eb="14">
      <t>バン</t>
    </rPh>
    <rPh sb="15" eb="16">
      <t>ゴウ</t>
    </rPh>
    <phoneticPr fontId="2"/>
  </si>
  <si>
    <t>下記の通り請求します</t>
    <phoneticPr fontId="2"/>
  </si>
  <si>
    <t>社名</t>
    <phoneticPr fontId="2"/>
  </si>
  <si>
    <t>株式会社REIWA.サービス</t>
    <rPh sb="0" eb="4">
      <t>カブシキガイシャ</t>
    </rPh>
    <phoneticPr fontId="2"/>
  </si>
  <si>
    <t>印</t>
    <rPh sb="0" eb="1">
      <t>イン</t>
    </rPh>
    <phoneticPr fontId="2"/>
  </si>
  <si>
    <t>請求金額</t>
    <rPh sb="0" eb="1">
      <t>ショウ</t>
    </rPh>
    <rPh sb="1" eb="2">
      <t>モトム</t>
    </rPh>
    <rPh sb="2" eb="3">
      <t>カネ</t>
    </rPh>
    <rPh sb="3" eb="4">
      <t>ガク</t>
    </rPh>
    <phoneticPr fontId="2"/>
  </si>
  <si>
    <t>赤字を例にご記入下さい。</t>
    <rPh sb="0" eb="2">
      <t>アカジ</t>
    </rPh>
    <rPh sb="3" eb="4">
      <t>レイ</t>
    </rPh>
    <rPh sb="6" eb="8">
      <t>キニュウ</t>
    </rPh>
    <rPh sb="8" eb="9">
      <t>クダ</t>
    </rPh>
    <phoneticPr fontId="2"/>
  </si>
  <si>
    <t>代表者</t>
    <phoneticPr fontId="2"/>
  </si>
  <si>
    <t>代表取締役　令和　二郎</t>
    <rPh sb="0" eb="5">
      <t>ダイヒョウトリシマリヤク</t>
    </rPh>
    <rPh sb="6" eb="8">
      <t>レイワ</t>
    </rPh>
    <rPh sb="9" eb="11">
      <t>ジロウ</t>
    </rPh>
    <phoneticPr fontId="2"/>
  </si>
  <si>
    <t>青字は(小計・合計・消費税)</t>
    <rPh sb="0" eb="2">
      <t>アオジ</t>
    </rPh>
    <rPh sb="4" eb="6">
      <t>ショウケイ</t>
    </rPh>
    <rPh sb="7" eb="9">
      <t>ゴウケイ</t>
    </rPh>
    <rPh sb="10" eb="13">
      <t>ショウヒゼイ</t>
    </rPh>
    <phoneticPr fontId="2"/>
  </si>
  <si>
    <t>TEL：</t>
    <phoneticPr fontId="2"/>
  </si>
  <si>
    <t>011-123-1111</t>
    <phoneticPr fontId="2"/>
  </si>
  <si>
    <t>FAX：</t>
    <phoneticPr fontId="2"/>
  </si>
  <si>
    <t>011-123-2222</t>
    <phoneticPr fontId="2"/>
  </si>
  <si>
    <t xml:space="preserve">   10%対象(税別)</t>
    <rPh sb="6" eb="8">
      <t>タイショウ</t>
    </rPh>
    <rPh sb="9" eb="11">
      <t>ゼイベツ</t>
    </rPh>
    <phoneticPr fontId="2"/>
  </si>
  <si>
    <t>10％消費税</t>
    <rPh sb="3" eb="6">
      <t>ショウヒゼイ</t>
    </rPh>
    <phoneticPr fontId="2"/>
  </si>
  <si>
    <t>自動計算入力されます。</t>
    <rPh sb="0" eb="2">
      <t>ジドウ</t>
    </rPh>
    <rPh sb="2" eb="4">
      <t>ケイサン</t>
    </rPh>
    <rPh sb="4" eb="6">
      <t>ニュウリョク</t>
    </rPh>
    <phoneticPr fontId="2"/>
  </si>
  <si>
    <t>振込口座</t>
    <phoneticPr fontId="2"/>
  </si>
  <si>
    <t>北海道</t>
    <rPh sb="0" eb="3">
      <t>ホッカイドウ</t>
    </rPh>
    <phoneticPr fontId="2"/>
  </si>
  <si>
    <t>銀行</t>
    <rPh sb="0" eb="2">
      <t>ギンコウ</t>
    </rPh>
    <phoneticPr fontId="2"/>
  </si>
  <si>
    <t>口座No.</t>
    <rPh sb="0" eb="2">
      <t>コウザ</t>
    </rPh>
    <phoneticPr fontId="2"/>
  </si>
  <si>
    <t>※8％対象(税別)</t>
    <rPh sb="3" eb="5">
      <t>タイショウ</t>
    </rPh>
    <rPh sb="6" eb="8">
      <t>ゼイベツ</t>
    </rPh>
    <phoneticPr fontId="2"/>
  </si>
  <si>
    <t>8％消費税</t>
    <phoneticPr fontId="2"/>
  </si>
  <si>
    <t>札幌駅北口</t>
    <rPh sb="0" eb="3">
      <t>サッポロエキ</t>
    </rPh>
    <rPh sb="3" eb="5">
      <t>キタグチ</t>
    </rPh>
    <phoneticPr fontId="2"/>
  </si>
  <si>
    <t>支店</t>
    <rPh sb="0" eb="2">
      <t>シテン</t>
    </rPh>
    <phoneticPr fontId="2"/>
  </si>
  <si>
    <t>0001234</t>
    <phoneticPr fontId="2"/>
  </si>
  <si>
    <t xml:space="preserve">     消 費 税 な  し</t>
    <rPh sb="5" eb="6">
      <t>ショウ</t>
    </rPh>
    <rPh sb="7" eb="8">
      <t>ヒ</t>
    </rPh>
    <rPh sb="9" eb="10">
      <t>ゼイ</t>
    </rPh>
    <phoneticPr fontId="2"/>
  </si>
  <si>
    <t>　※は軽減税率対象</t>
    <rPh sb="3" eb="7">
      <t>ケイゲンゼイリツ</t>
    </rPh>
    <rPh sb="7" eb="9">
      <t>タイショウ</t>
    </rPh>
    <phoneticPr fontId="2"/>
  </si>
  <si>
    <r>
      <rPr>
        <sz val="7.5"/>
        <rFont val="BIZ UDPゴシック"/>
        <family val="3"/>
        <charset val="128"/>
      </rPr>
      <t>口座名義</t>
    </r>
    <r>
      <rPr>
        <sz val="9"/>
        <rFont val="BIZ UDPゴシック"/>
        <family val="3"/>
        <charset val="128"/>
      </rPr>
      <t xml:space="preserve">
</t>
    </r>
    <r>
      <rPr>
        <sz val="8.5"/>
        <rFont val="BIZ UDPゴシック"/>
        <family val="3"/>
        <charset val="128"/>
      </rPr>
      <t>(カナガキ)</t>
    </r>
    <phoneticPr fontId="2"/>
  </si>
  <si>
    <t>カ）レイワ.サービス</t>
    <phoneticPr fontId="2"/>
  </si>
  <si>
    <t>請　求　内　訳</t>
    <rPh sb="0" eb="1">
      <t>ショウ</t>
    </rPh>
    <rPh sb="2" eb="3">
      <t>モトム</t>
    </rPh>
    <rPh sb="4" eb="5">
      <t>ウチ</t>
    </rPh>
    <rPh sb="6" eb="7">
      <t>ヤク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</si>
  <si>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</si>
  <si>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現　　　 　場　　 　　名</t>
    <rPh sb="0" eb="1">
      <t>ウツツ</t>
    </rPh>
    <rPh sb="6" eb="7">
      <t>バ</t>
    </rPh>
    <rPh sb="12" eb="13">
      <t>メイ</t>
    </rPh>
    <phoneticPr fontId="3"/>
  </si>
  <si>
    <t>契約金額(税抜)</t>
    <rPh sb="0" eb="1">
      <t>チギリ</t>
    </rPh>
    <rPh sb="1" eb="2">
      <t>ヤク</t>
    </rPh>
    <rPh sb="2" eb="3">
      <t>カネ</t>
    </rPh>
    <rPh sb="3" eb="4">
      <t>ガク</t>
    </rPh>
    <rPh sb="5" eb="7">
      <t>ゼイヌ</t>
    </rPh>
    <phoneticPr fontId="3"/>
  </si>
  <si>
    <t>今回請求額(税抜)</t>
    <rPh sb="0" eb="2">
      <t>コンカイ</t>
    </rPh>
    <rPh sb="2" eb="5">
      <t>セイキュウガク</t>
    </rPh>
    <rPh sb="6" eb="8">
      <t>ゼイヌ</t>
    </rPh>
    <phoneticPr fontId="3"/>
  </si>
  <si>
    <t>税率</t>
    <phoneticPr fontId="2"/>
  </si>
  <si>
    <r>
      <rPr>
        <sz val="8"/>
        <rFont val="BIZ UDPゴシック"/>
        <family val="3"/>
        <charset val="128"/>
      </rPr>
      <t>ふじ研</t>
    </r>
    <r>
      <rPr>
        <sz val="10"/>
        <rFont val="BIZ UDPゴシック"/>
        <family val="3"/>
        <charset val="128"/>
      </rPr>
      <t xml:space="preserve">
</t>
    </r>
    <r>
      <rPr>
        <sz val="8"/>
        <rFont val="BIZ UDPゴシック"/>
        <family val="3"/>
        <charset val="128"/>
      </rPr>
      <t>担当者名</t>
    </r>
    <rPh sb="2" eb="3">
      <t>ケン</t>
    </rPh>
    <rPh sb="4" eb="6">
      <t>タントウ</t>
    </rPh>
    <rPh sb="6" eb="7">
      <t>シャ</t>
    </rPh>
    <rPh sb="7" eb="8">
      <t>メイ</t>
    </rPh>
    <phoneticPr fontId="3"/>
  </si>
  <si>
    <t>弊社使用欄</t>
    <rPh sb="0" eb="2">
      <t>ヘイシャ</t>
    </rPh>
    <rPh sb="2" eb="5">
      <t>シヨウラン</t>
    </rPh>
    <phoneticPr fontId="2"/>
  </si>
  <si>
    <t>注  文 No.</t>
    <rPh sb="0" eb="1">
      <t>チュウ</t>
    </rPh>
    <rPh sb="3" eb="4">
      <t>ブン</t>
    </rPh>
    <phoneticPr fontId="3"/>
  </si>
  <si>
    <t>工　 　事　 　内　 　容</t>
    <rPh sb="0" eb="1">
      <t>コウ</t>
    </rPh>
    <rPh sb="4" eb="5">
      <t>コト</t>
    </rPh>
    <rPh sb="8" eb="9">
      <t>ウチ</t>
    </rPh>
    <rPh sb="12" eb="13">
      <t>カタチ</t>
    </rPh>
    <phoneticPr fontId="3"/>
  </si>
  <si>
    <t>担当承認</t>
    <rPh sb="0" eb="2">
      <t>タントウ</t>
    </rPh>
    <rPh sb="2" eb="4">
      <t>ショウニン</t>
    </rPh>
    <phoneticPr fontId="2"/>
  </si>
  <si>
    <t>経理使用欄</t>
    <rPh sb="0" eb="2">
      <t>ケイリ</t>
    </rPh>
    <rPh sb="2" eb="4">
      <t>シヨウ</t>
    </rPh>
    <rPh sb="4" eb="5">
      <t>ラン</t>
    </rPh>
    <phoneticPr fontId="2"/>
  </si>
  <si>
    <t>510001-10</t>
    <phoneticPr fontId="2"/>
  </si>
  <si>
    <t>ABC改修工事</t>
    <rPh sb="3" eb="5">
      <t>カイシュウ</t>
    </rPh>
    <rPh sb="5" eb="7">
      <t>コウジ</t>
    </rPh>
    <phoneticPr fontId="2"/>
  </si>
  <si>
    <t>〇〇</t>
    <phoneticPr fontId="2"/>
  </si>
  <si>
    <t>511234</t>
    <phoneticPr fontId="2"/>
  </si>
  <si>
    <t>配管工事</t>
    <rPh sb="0" eb="2">
      <t>ハイカン</t>
    </rPh>
    <rPh sb="2" eb="4">
      <t>コウジ</t>
    </rPh>
    <phoneticPr fontId="2"/>
  </si>
  <si>
    <t>510002-12</t>
    <phoneticPr fontId="2"/>
  </si>
  <si>
    <t>DFE新築工事</t>
    <rPh sb="3" eb="5">
      <t>シンチク</t>
    </rPh>
    <rPh sb="5" eb="7">
      <t>コウジ</t>
    </rPh>
    <phoneticPr fontId="2"/>
  </si>
  <si>
    <t>511235</t>
    <phoneticPr fontId="2"/>
  </si>
  <si>
    <t>ダクト工事</t>
    <rPh sb="3" eb="5">
      <t>コウジ</t>
    </rPh>
    <phoneticPr fontId="2"/>
  </si>
  <si>
    <t>510003-24</t>
    <phoneticPr fontId="2"/>
  </si>
  <si>
    <t>FGH復旧工事</t>
    <rPh sb="3" eb="5">
      <t>フッキュウ</t>
    </rPh>
    <rPh sb="5" eb="7">
      <t>コウジ</t>
    </rPh>
    <phoneticPr fontId="2"/>
  </si>
  <si>
    <t>511238</t>
    <phoneticPr fontId="2"/>
  </si>
  <si>
    <t>お茶・水（飲み物）</t>
    <rPh sb="1" eb="2">
      <t>チャ</t>
    </rPh>
    <rPh sb="3" eb="4">
      <t>ミズ</t>
    </rPh>
    <rPh sb="5" eb="6">
      <t>ノ</t>
    </rPh>
    <rPh sb="7" eb="8">
      <t>モノ</t>
    </rPh>
    <phoneticPr fontId="2"/>
  </si>
  <si>
    <t>510004-12</t>
    <phoneticPr fontId="2"/>
  </si>
  <si>
    <t>IJK改修2期工事</t>
    <rPh sb="3" eb="5">
      <t>カイシュウ</t>
    </rPh>
    <rPh sb="6" eb="7">
      <t>キ</t>
    </rPh>
    <rPh sb="7" eb="9">
      <t>コウジ</t>
    </rPh>
    <phoneticPr fontId="2"/>
  </si>
  <si>
    <t>なし</t>
  </si>
  <si>
    <t>511239</t>
    <phoneticPr fontId="2"/>
  </si>
  <si>
    <t>消火器用シール</t>
    <rPh sb="0" eb="3">
      <t>ショウカキ</t>
    </rPh>
    <rPh sb="3" eb="4">
      <t>ヨウ</t>
    </rPh>
    <phoneticPr fontId="2"/>
  </si>
  <si>
    <t>1.出来高は毎月末日締めです、太枠内に必要事項を記入して下さい。
2.本請求書の提出期限は毎翌月10日です。（10日が土・日･祝日に当たる場合は前日の平日が必着日）期限後到着分については、翌月締めの処理となります。
3.出来高及び金額については、工事担当者の認めを要します。</t>
    <rPh sb="47" eb="48">
      <t>ツキ</t>
    </rPh>
    <phoneticPr fontId="2"/>
  </si>
  <si>
    <t>　 小 計 (10％対象)</t>
    <rPh sb="2" eb="3">
      <t>ショウ</t>
    </rPh>
    <rPh sb="4" eb="5">
      <t>ケイ</t>
    </rPh>
    <rPh sb="10" eb="12">
      <t>タイショウ</t>
    </rPh>
    <phoneticPr fontId="2"/>
  </si>
  <si>
    <t>※小 計 ( 8％対象)</t>
    <phoneticPr fontId="2"/>
  </si>
  <si>
    <t>承 認</t>
    <rPh sb="0" eb="1">
      <t>ショウ</t>
    </rPh>
    <rPh sb="2" eb="3">
      <t>ニン</t>
    </rPh>
    <phoneticPr fontId="3"/>
  </si>
  <si>
    <t>経 理</t>
    <phoneticPr fontId="3"/>
  </si>
  <si>
    <r>
      <t>　小 計 (</t>
    </r>
    <r>
      <rPr>
        <sz val="8"/>
        <rFont val="BIZ UDPゴシック"/>
        <family val="3"/>
        <charset val="128"/>
      </rPr>
      <t>消費税なし</t>
    </r>
    <r>
      <rPr>
        <sz val="9"/>
        <rFont val="BIZ UDPゴシック"/>
        <family val="3"/>
        <charset val="128"/>
      </rPr>
      <t>)</t>
    </r>
    <rPh sb="6" eb="9">
      <t>ショウヒゼイ</t>
    </rPh>
    <phoneticPr fontId="2"/>
  </si>
  <si>
    <t>合　　　　　　計</t>
    <phoneticPr fontId="2"/>
  </si>
  <si>
    <t>伝票No.</t>
    <rPh sb="0" eb="2">
      <t>デンピョウ</t>
    </rPh>
    <phoneticPr fontId="2"/>
  </si>
  <si>
    <t>経理No.</t>
    <rPh sb="0" eb="2">
      <t>ケイリ</t>
    </rPh>
    <phoneticPr fontId="2"/>
  </si>
  <si>
    <t>2枚目</t>
    <rPh sb="1" eb="3">
      <t>マイメ</t>
    </rPh>
    <phoneticPr fontId="2"/>
  </si>
  <si>
    <t>3枚目</t>
    <rPh sb="1" eb="3">
      <t>マイメ</t>
    </rPh>
    <phoneticPr fontId="2"/>
  </si>
  <si>
    <t>4枚目</t>
    <rPh sb="1" eb="3">
      <t>マイメ</t>
    </rPh>
    <phoneticPr fontId="2"/>
  </si>
  <si>
    <t>5枚目</t>
    <rPh sb="1" eb="3">
      <t>マイメ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</si>
</sst>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41" formatCode="_ * #,##0_ ;_ * \-#,##0_ ;_ * &quot;-&quot;_ ;_ @_ "/>
    <numFmt numFmtId="176" formatCode="0_);[Red]\(0\)"/>
    <numFmt numFmtId="177" formatCode="&quot;¥&quot;#,##0_);[Red]\(&quot;¥&quot;#,##0\)"/>
    <numFmt numFmtId="178" formatCode="\ @"/>
    <numFmt numFmtId="179" formatCode="&quot;¥&quot;#,##0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8.5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7.5"/>
      <name val="BIZ UDPゴシック"/>
      <family val="3"/>
      <charset val="128"/>
    </font>
    <font>
      <sz val="15"/>
      <name val="BIZ UDPゴシック"/>
      <family val="3"/>
      <charset val="128"/>
    </font>
    <font>
      <b/>
      <sz val="25"/>
      <name val="BIZ UDPゴシック"/>
      <family val="3"/>
      <charset val="128"/>
    </font>
    <font>
      <b/>
      <sz val="13"/>
      <name val="BIZ UDPゴシック"/>
      <family val="3"/>
      <charset val="128"/>
    </font>
    <font>
      <i/>
      <sz val="9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5"/>
      <color rgb="FF0000FF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9"/>
      <color rgb="FF0000FF"/>
      <name val="BIZ UDPゴシック"/>
      <family val="3"/>
      <charset val="128"/>
    </font>
    <font>
      <sz val="10"/>
      <color rgb="FF0000FF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38" fontId="4" fillId="0" borderId="11" xfId="1" applyFont="1" applyBorder="1" applyAlignment="1" applyProtection="1">
      <alignment vertical="center"/>
    </xf>
    <xf numFmtId="38" fontId="4" fillId="0" borderId="0" xfId="1" applyFont="1" applyBorder="1" applyAlignment="1" applyProtection="1">
      <alignment vertical="center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38" fontId="4" fillId="0" borderId="5" xfId="1" applyFont="1" applyBorder="1" applyAlignment="1" applyProtection="1">
      <alignment vertical="center"/>
    </xf>
    <xf numFmtId="38" fontId="4" fillId="0" borderId="54" xfId="1" applyFont="1" applyBorder="1" applyAlignment="1" applyProtection="1">
      <alignment vertical="center"/>
    </xf>
    <xf numFmtId="38" fontId="4" fillId="0" borderId="60" xfId="1" applyFont="1" applyBorder="1" applyAlignment="1" applyProtection="1">
      <alignment vertical="center"/>
    </xf>
    <xf numFmtId="38" fontId="4" fillId="0" borderId="0" xfId="1" applyFont="1" applyFill="1" applyBorder="1" applyAlignment="1" applyProtection="1"/>
    <xf numFmtId="38" fontId="10" fillId="0" borderId="0" xfId="1" applyFont="1" applyBorder="1" applyAlignment="1" applyProtection="1">
      <alignment vertical="center"/>
    </xf>
    <xf numFmtId="38" fontId="10" fillId="0" borderId="50" xfId="1" applyFont="1" applyBorder="1" applyAlignment="1" applyProtection="1">
      <alignment vertical="center"/>
    </xf>
    <xf numFmtId="38" fontId="4" fillId="0" borderId="50" xfId="1" applyFont="1" applyBorder="1" applyAlignment="1" applyProtection="1">
      <alignment vertical="center"/>
    </xf>
    <xf numFmtId="38" fontId="4" fillId="0" borderId="80" xfId="1" applyFont="1" applyBorder="1" applyAlignment="1" applyProtection="1">
      <alignment vertical="center"/>
    </xf>
    <xf numFmtId="38" fontId="4" fillId="0" borderId="81" xfId="1" applyFont="1" applyBorder="1" applyAlignment="1" applyProtection="1">
      <alignment vertical="center"/>
    </xf>
    <xf numFmtId="38" fontId="4" fillId="0" borderId="13" xfId="1" applyFont="1" applyBorder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/>
    <xf numFmtId="0" fontId="7" fillId="0" borderId="0" xfId="0" applyFont="1" applyAlignment="1"/>
    <xf numFmtId="176" fontId="8" fillId="0" borderId="0" xfId="0" applyNumberFormat="1" applyFont="1" applyAlignment="1"/>
    <xf numFmtId="0" fontId="8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 applyAlignment="1"/>
    <xf numFmtId="0" fontId="15" fillId="0" borderId="0" xfId="0" applyFont="1">
      <alignment vertical="center"/>
    </xf>
    <xf numFmtId="0" fontId="4" fillId="0" borderId="27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5" fillId="0" borderId="0" xfId="0" applyFont="1" applyAlignment="1">
      <alignment vertical="top"/>
    </xf>
    <xf numFmtId="0" fontId="20" fillId="0" borderId="0" xfId="0" applyFont="1">
      <alignment vertical="center"/>
    </xf>
    <xf numFmtId="0" fontId="4" fillId="0" borderId="35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1" xfId="0" applyFont="1" applyBorder="1" applyAlignment="1"/>
    <xf numFmtId="0" fontId="4" fillId="0" borderId="3" xfId="0" applyFont="1" applyBorder="1">
      <alignment vertical="center"/>
    </xf>
    <xf numFmtId="0" fontId="7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5" xfId="0" applyFont="1" applyBorder="1">
      <alignment vertical="center"/>
    </xf>
    <xf numFmtId="179" fontId="11" fillId="0" borderId="0" xfId="0" applyNumberFormat="1" applyFont="1">
      <alignment vertical="center"/>
    </xf>
    <xf numFmtId="49" fontId="4" fillId="0" borderId="21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4" fillId="0" borderId="5" xfId="0" applyNumberFormat="1" applyFont="1" applyBorder="1">
      <alignment vertical="center"/>
    </xf>
    <xf numFmtId="0" fontId="10" fillId="0" borderId="0" xfId="0" applyFont="1" applyAlignment="1"/>
    <xf numFmtId="0" fontId="14" fillId="0" borderId="0" xfId="0" applyFont="1" applyAlignment="1">
      <alignment wrapText="1"/>
    </xf>
    <xf numFmtId="49" fontId="4" fillId="0" borderId="7" xfId="0" applyNumberFormat="1" applyFont="1" applyBorder="1">
      <alignment vertical="center"/>
    </xf>
    <xf numFmtId="49" fontId="4" fillId="0" borderId="8" xfId="0" applyNumberFormat="1" applyFont="1" applyBorder="1">
      <alignment vertical="center"/>
    </xf>
    <xf numFmtId="49" fontId="4" fillId="0" borderId="0" xfId="0" applyNumberFormat="1" applyFont="1" applyAlignment="1"/>
    <xf numFmtId="0" fontId="4" fillId="0" borderId="2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49" fontId="4" fillId="0" borderId="31" xfId="0" applyNumberFormat="1" applyFont="1" applyBorder="1" applyAlignment="1">
      <alignment vertical="center" wrapText="1" shrinkToFit="1"/>
    </xf>
    <xf numFmtId="49" fontId="4" fillId="0" borderId="3" xfId="0" applyNumberFormat="1" applyFont="1" applyBorder="1" applyAlignment="1">
      <alignment vertical="center" shrinkToFit="1"/>
    </xf>
    <xf numFmtId="49" fontId="4" fillId="0" borderId="34" xfId="0" applyNumberFormat="1" applyFont="1" applyBorder="1" applyAlignment="1">
      <alignment vertical="center" shrinkToFit="1"/>
    </xf>
    <xf numFmtId="49" fontId="4" fillId="0" borderId="28" xfId="0" applyNumberFormat="1" applyFont="1" applyBorder="1" applyAlignment="1">
      <alignment vertical="center" shrinkToFit="1"/>
    </xf>
    <xf numFmtId="38" fontId="4" fillId="0" borderId="78" xfId="1" applyFont="1" applyBorder="1" applyAlignment="1" applyProtection="1">
      <alignment vertical="center"/>
    </xf>
    <xf numFmtId="38" fontId="4" fillId="0" borderId="51" xfId="1" applyFont="1" applyBorder="1" applyAlignment="1" applyProtection="1">
      <alignment vertical="center"/>
    </xf>
    <xf numFmtId="178" fontId="13" fillId="0" borderId="0" xfId="0" applyNumberFormat="1" applyFont="1">
      <alignment vertical="center"/>
    </xf>
    <xf numFmtId="38" fontId="4" fillId="0" borderId="53" xfId="1" applyFont="1" applyBorder="1" applyAlignment="1" applyProtection="1">
      <alignment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4" xfId="0" applyFont="1" applyBorder="1">
      <alignment vertical="center"/>
    </xf>
    <xf numFmtId="0" fontId="9" fillId="0" borderId="75" xfId="0" applyFont="1" applyBorder="1" applyAlignment="1">
      <alignment vertical="center" shrinkToFit="1"/>
    </xf>
    <xf numFmtId="0" fontId="4" fillId="0" borderId="70" xfId="0" applyFont="1" applyBorder="1">
      <alignment vertical="center"/>
    </xf>
    <xf numFmtId="0" fontId="9" fillId="0" borderId="72" xfId="0" applyFont="1" applyBorder="1" applyAlignment="1">
      <alignment vertical="center" shrinkToFit="1"/>
    </xf>
    <xf numFmtId="0" fontId="4" fillId="0" borderId="76" xfId="0" applyFont="1" applyBorder="1">
      <alignment vertical="center"/>
    </xf>
    <xf numFmtId="0" fontId="9" fillId="0" borderId="3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4" fillId="0" borderId="21" xfId="0" applyFont="1" applyBorder="1" applyAlignment="1"/>
    <xf numFmtId="0" fontId="11" fillId="0" borderId="0" xfId="0" applyFont="1" applyAlignment="1"/>
    <xf numFmtId="0" fontId="11" fillId="0" borderId="21" xfId="0" applyFont="1" applyBorder="1" applyAlignment="1"/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179" fontId="19" fillId="0" borderId="0" xfId="0" applyNumberFormat="1" applyFont="1">
      <alignment vertical="center"/>
    </xf>
    <xf numFmtId="49" fontId="4" fillId="0" borderId="30" xfId="0" applyNumberFormat="1" applyFont="1" applyBorder="1">
      <alignment vertical="center"/>
    </xf>
    <xf numFmtId="0" fontId="12" fillId="0" borderId="0" xfId="0" applyFont="1" applyAlignment="1"/>
    <xf numFmtId="0" fontId="9" fillId="0" borderId="0" xfId="0" applyFont="1" applyAlignment="1"/>
    <xf numFmtId="0" fontId="12" fillId="0" borderId="21" xfId="0" applyFont="1" applyBorder="1" applyAlignment="1"/>
    <xf numFmtId="49" fontId="4" fillId="0" borderId="34" xfId="0" applyNumberFormat="1" applyFont="1" applyBorder="1">
      <alignment vertical="center"/>
    </xf>
    <xf numFmtId="49" fontId="4" fillId="0" borderId="27" xfId="0" applyNumberFormat="1" applyFont="1" applyBorder="1">
      <alignment vertical="center"/>
    </xf>
    <xf numFmtId="49" fontId="4" fillId="0" borderId="28" xfId="0" applyNumberFormat="1" applyFont="1" applyBorder="1">
      <alignment vertical="center"/>
    </xf>
    <xf numFmtId="0" fontId="12" fillId="0" borderId="27" xfId="0" applyFont="1" applyBorder="1" applyAlignment="1"/>
    <xf numFmtId="0" fontId="12" fillId="0" borderId="32" xfId="0" applyFont="1" applyBorder="1" applyAlignment="1"/>
    <xf numFmtId="49" fontId="4" fillId="0" borderId="0" xfId="0" applyNumberFormat="1" applyFont="1" applyAlignment="1">
      <alignment vertical="center" shrinkToFit="1"/>
    </xf>
    <xf numFmtId="0" fontId="9" fillId="0" borderId="1" xfId="0" applyFont="1" applyBorder="1">
      <alignment vertical="center"/>
    </xf>
    <xf numFmtId="49" fontId="4" fillId="0" borderId="2" xfId="0" applyNumberFormat="1" applyFont="1" applyBorder="1" applyAlignment="1"/>
    <xf numFmtId="49" fontId="4" fillId="0" borderId="18" xfId="0" applyNumberFormat="1" applyFont="1" applyBorder="1" applyAlignment="1"/>
    <xf numFmtId="49" fontId="4" fillId="0" borderId="2" xfId="0" applyNumberFormat="1" applyFont="1" applyBorder="1">
      <alignment vertical="center"/>
    </xf>
    <xf numFmtId="0" fontId="12" fillId="0" borderId="7" xfId="0" applyFont="1" applyBorder="1" applyAlignment="1"/>
    <xf numFmtId="49" fontId="4" fillId="0" borderId="29" xfId="0" applyNumberFormat="1" applyFont="1" applyBorder="1" applyAlignment="1"/>
    <xf numFmtId="0" fontId="12" fillId="0" borderId="17" xfId="0" applyFont="1" applyBorder="1" applyAlignment="1"/>
    <xf numFmtId="49" fontId="4" fillId="0" borderId="21" xfId="0" applyNumberFormat="1" applyFont="1" applyBorder="1" applyAlignment="1"/>
    <xf numFmtId="0" fontId="4" fillId="0" borderId="32" xfId="0" applyFont="1" applyBorder="1" applyAlignment="1"/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4" fillId="0" borderId="82" xfId="0" applyFont="1" applyBorder="1">
      <alignment vertical="center"/>
    </xf>
    <xf numFmtId="0" fontId="4" fillId="0" borderId="83" xfId="0" applyFont="1" applyBorder="1">
      <alignment vertical="center"/>
    </xf>
    <xf numFmtId="0" fontId="4" fillId="0" borderId="83" xfId="0" applyFont="1" applyBorder="1" applyAlignment="1"/>
    <xf numFmtId="0" fontId="4" fillId="0" borderId="84" xfId="0" applyFont="1" applyBorder="1" applyAlignment="1"/>
    <xf numFmtId="0" fontId="4" fillId="0" borderId="85" xfId="0" applyFont="1" applyBorder="1">
      <alignment vertical="center"/>
    </xf>
    <xf numFmtId="0" fontId="4" fillId="0" borderId="86" xfId="0" applyFont="1" applyBorder="1" applyAlignment="1"/>
    <xf numFmtId="0" fontId="29" fillId="0" borderId="0" xfId="0" applyFont="1" applyAlignment="1"/>
    <xf numFmtId="0" fontId="31" fillId="0" borderId="0" xfId="0" applyFont="1" applyAlignment="1" applyProtection="1">
      <protection locked="0"/>
    </xf>
    <xf numFmtId="0" fontId="29" fillId="0" borderId="0" xfId="0" applyFont="1" applyAlignment="1" applyProtection="1">
      <protection locked="0"/>
    </xf>
    <xf numFmtId="0" fontId="4" fillId="0" borderId="87" xfId="0" applyFont="1" applyBorder="1" applyAlignment="1"/>
    <xf numFmtId="0" fontId="4" fillId="0" borderId="88" xfId="0" applyFont="1" applyBorder="1" applyAlignment="1"/>
    <xf numFmtId="49" fontId="4" fillId="0" borderId="88" xfId="0" applyNumberFormat="1" applyFont="1" applyBorder="1" applyAlignment="1"/>
    <xf numFmtId="49" fontId="4" fillId="0" borderId="89" xfId="0" applyNumberFormat="1" applyFont="1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10" fillId="0" borderId="2" xfId="1" applyFont="1" applyBorder="1" applyAlignment="1" applyProtection="1">
      <alignment horizontal="left" vertical="center"/>
    </xf>
    <xf numFmtId="38" fontId="33" fillId="0" borderId="4" xfId="1" applyFont="1" applyBorder="1" applyAlignment="1" applyProtection="1">
      <alignment horizontal="right"/>
    </xf>
    <xf numFmtId="38" fontId="33" fillId="0" borderId="0" xfId="1" applyFont="1" applyBorder="1" applyAlignment="1" applyProtection="1">
      <alignment horizontal="right"/>
    </xf>
    <xf numFmtId="38" fontId="33" fillId="0" borderId="50" xfId="1" applyFont="1" applyBorder="1" applyAlignment="1" applyProtection="1">
      <alignment horizontal="right"/>
    </xf>
    <xf numFmtId="38" fontId="4" fillId="0" borderId="12" xfId="1" applyFont="1" applyBorder="1" applyAlignment="1" applyProtection="1">
      <alignment horizontal="center" vertical="center"/>
    </xf>
    <xf numFmtId="38" fontId="4" fillId="0" borderId="55" xfId="1" applyFont="1" applyBorder="1" applyAlignment="1" applyProtection="1">
      <alignment horizontal="center" vertical="center"/>
    </xf>
    <xf numFmtId="38" fontId="33" fillId="0" borderId="14" xfId="1" applyFont="1" applyBorder="1" applyAlignment="1" applyProtection="1">
      <alignment horizontal="right"/>
    </xf>
    <xf numFmtId="38" fontId="33" fillId="0" borderId="12" xfId="1" applyFont="1" applyBorder="1" applyAlignment="1" applyProtection="1">
      <alignment horizontal="right"/>
    </xf>
    <xf numFmtId="38" fontId="33" fillId="0" borderId="66" xfId="1" applyFont="1" applyBorder="1" applyAlignment="1" applyProtection="1">
      <alignment horizontal="right"/>
    </xf>
    <xf numFmtId="38" fontId="33" fillId="0" borderId="56" xfId="1" applyFont="1" applyBorder="1" applyAlignment="1" applyProtection="1">
      <alignment horizontal="right"/>
    </xf>
    <xf numFmtId="38" fontId="33" fillId="0" borderId="55" xfId="1" applyFont="1" applyBorder="1" applyAlignment="1" applyProtection="1">
      <alignment horizontal="right"/>
    </xf>
    <xf numFmtId="38" fontId="33" fillId="0" borderId="57" xfId="1" applyFont="1" applyBorder="1" applyAlignment="1" applyProtection="1">
      <alignment horizontal="right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49" fontId="17" fillId="0" borderId="58" xfId="0" applyNumberFormat="1" applyFont="1" applyBorder="1" applyAlignment="1" applyProtection="1">
      <alignment horizontal="center" vertical="center"/>
      <protection locked="0"/>
    </xf>
    <xf numFmtId="49" fontId="17" fillId="0" borderId="59" xfId="0" applyNumberFormat="1" applyFont="1" applyBorder="1" applyAlignment="1" applyProtection="1">
      <alignment horizontal="center" vertical="center"/>
      <protection locked="0"/>
    </xf>
    <xf numFmtId="178" fontId="17" fillId="0" borderId="56" xfId="0" applyNumberFormat="1" applyFont="1" applyBorder="1" applyAlignment="1" applyProtection="1">
      <alignment horizontal="left" vertical="center"/>
      <protection locked="0"/>
    </xf>
    <xf numFmtId="178" fontId="17" fillId="0" borderId="55" xfId="0" applyNumberFormat="1" applyFont="1" applyBorder="1" applyAlignment="1" applyProtection="1">
      <alignment horizontal="left" vertical="center"/>
      <protection locked="0"/>
    </xf>
    <xf numFmtId="178" fontId="17" fillId="0" borderId="6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  <xf numFmtId="38" fontId="10" fillId="0" borderId="79" xfId="1" applyFont="1" applyBorder="1" applyAlignment="1" applyProtection="1">
      <alignment horizontal="left" vertical="center"/>
    </xf>
    <xf numFmtId="38" fontId="33" fillId="0" borderId="42" xfId="1" applyFont="1" applyBorder="1" applyAlignment="1" applyProtection="1">
      <alignment horizontal="right"/>
    </xf>
    <xf numFmtId="38" fontId="33" fillId="0" borderId="43" xfId="1" applyFont="1" applyBorder="1" applyAlignment="1" applyProtection="1">
      <alignment horizontal="right"/>
    </xf>
    <xf numFmtId="38" fontId="33" fillId="0" borderId="45" xfId="1" applyFont="1" applyBorder="1" applyAlignment="1" applyProtection="1">
      <alignment horizontal="right"/>
    </xf>
    <xf numFmtId="38" fontId="10" fillId="0" borderId="10" xfId="1" applyFont="1" applyBorder="1" applyAlignment="1" applyProtection="1">
      <alignment horizontal="left" vertical="center"/>
    </xf>
    <xf numFmtId="38" fontId="33" fillId="0" borderId="9" xfId="1" applyFont="1" applyBorder="1" applyAlignment="1" applyProtection="1">
      <alignment horizontal="right"/>
    </xf>
    <xf numFmtId="38" fontId="33" fillId="0" borderId="10" xfId="1" applyFont="1" applyBorder="1" applyAlignment="1" applyProtection="1">
      <alignment horizontal="right"/>
    </xf>
    <xf numFmtId="38" fontId="33" fillId="0" borderId="52" xfId="1" applyFont="1" applyBorder="1" applyAlignment="1" applyProtection="1">
      <alignment horizontal="right"/>
    </xf>
    <xf numFmtId="178" fontId="17" fillId="0" borderId="26" xfId="0" applyNumberFormat="1" applyFont="1" applyBorder="1" applyAlignment="1" applyProtection="1">
      <alignment horizontal="left" vertical="center"/>
      <protection locked="0"/>
    </xf>
    <xf numFmtId="178" fontId="17" fillId="0" borderId="16" xfId="0" applyNumberFormat="1" applyFont="1" applyBorder="1" applyAlignment="1" applyProtection="1">
      <alignment horizontal="left" vertical="center"/>
      <protection locked="0"/>
    </xf>
    <xf numFmtId="178" fontId="17" fillId="0" borderId="20" xfId="0" applyNumberFormat="1" applyFont="1" applyBorder="1" applyAlignment="1" applyProtection="1">
      <alignment horizontal="left" vertical="center"/>
      <protection locked="0"/>
    </xf>
    <xf numFmtId="49" fontId="17" fillId="0" borderId="48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178" fontId="17" fillId="0" borderId="61" xfId="0" applyNumberFormat="1" applyFont="1" applyBorder="1" applyAlignment="1" applyProtection="1">
      <alignment horizontal="left" vertical="center" wrapText="1"/>
      <protection locked="0"/>
    </xf>
    <xf numFmtId="178" fontId="17" fillId="0" borderId="19" xfId="0" applyNumberFormat="1" applyFont="1" applyBorder="1" applyAlignment="1" applyProtection="1">
      <alignment horizontal="left" vertical="center" wrapText="1"/>
      <protection locked="0"/>
    </xf>
    <xf numFmtId="178" fontId="17" fillId="0" borderId="62" xfId="0" applyNumberFormat="1" applyFont="1" applyBorder="1" applyAlignment="1" applyProtection="1">
      <alignment horizontal="left" vertical="center" wrapText="1"/>
      <protection locked="0"/>
    </xf>
    <xf numFmtId="38" fontId="4" fillId="0" borderId="1" xfId="1" applyFont="1" applyBorder="1" applyAlignment="1" applyProtection="1">
      <alignment horizontal="right"/>
      <protection locked="0"/>
    </xf>
    <xf numFmtId="38" fontId="4" fillId="0" borderId="2" xfId="1" applyFont="1" applyBorder="1" applyAlignment="1" applyProtection="1">
      <alignment horizontal="right"/>
      <protection locked="0"/>
    </xf>
    <xf numFmtId="38" fontId="4" fillId="0" borderId="3" xfId="1" applyFont="1" applyBorder="1" applyAlignment="1" applyProtection="1">
      <alignment horizontal="right"/>
      <protection locked="0"/>
    </xf>
    <xf numFmtId="38" fontId="4" fillId="0" borderId="4" xfId="1" applyFont="1" applyBorder="1" applyAlignment="1" applyProtection="1">
      <alignment horizontal="right"/>
      <protection locked="0"/>
    </xf>
    <xf numFmtId="38" fontId="4" fillId="0" borderId="0" xfId="1" applyFont="1" applyBorder="1" applyAlignment="1" applyProtection="1">
      <alignment horizontal="right"/>
      <protection locked="0"/>
    </xf>
    <xf numFmtId="38" fontId="4" fillId="0" borderId="5" xfId="1" applyFont="1" applyBorder="1" applyAlignment="1" applyProtection="1">
      <alignment horizontal="right"/>
      <protection locked="0"/>
    </xf>
    <xf numFmtId="41" fontId="10" fillId="0" borderId="1" xfId="1" applyNumberFormat="1" applyFont="1" applyBorder="1" applyAlignment="1" applyProtection="1">
      <alignment horizontal="center" vertical="center"/>
      <protection locked="0"/>
    </xf>
    <xf numFmtId="41" fontId="10" fillId="0" borderId="2" xfId="1" applyNumberFormat="1" applyFont="1" applyBorder="1" applyAlignment="1" applyProtection="1">
      <alignment horizontal="center" vertical="center"/>
      <protection locked="0"/>
    </xf>
    <xf numFmtId="41" fontId="10" fillId="0" borderId="3" xfId="1" applyNumberFormat="1" applyFont="1" applyBorder="1" applyAlignment="1" applyProtection="1">
      <alignment horizontal="center" vertical="center"/>
      <protection locked="0"/>
    </xf>
    <xf numFmtId="41" fontId="10" fillId="0" borderId="56" xfId="1" applyNumberFormat="1" applyFont="1" applyBorder="1" applyAlignment="1" applyProtection="1">
      <alignment horizontal="center" vertical="center"/>
      <protection locked="0"/>
    </xf>
    <xf numFmtId="41" fontId="10" fillId="0" borderId="55" xfId="1" applyNumberFormat="1" applyFont="1" applyBorder="1" applyAlignment="1" applyProtection="1">
      <alignment horizontal="center" vertical="center"/>
      <protection locked="0"/>
    </xf>
    <xf numFmtId="41" fontId="10" fillId="0" borderId="60" xfId="1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49" fontId="17" fillId="0" borderId="46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178" fontId="17" fillId="0" borderId="6" xfId="0" applyNumberFormat="1" applyFont="1" applyBorder="1" applyAlignment="1" applyProtection="1">
      <alignment horizontal="left" vertical="center"/>
      <protection locked="0"/>
    </xf>
    <xf numFmtId="178" fontId="17" fillId="0" borderId="7" xfId="0" applyNumberFormat="1" applyFont="1" applyBorder="1" applyAlignment="1" applyProtection="1">
      <alignment horizontal="left" vertical="center"/>
      <protection locked="0"/>
    </xf>
    <xf numFmtId="178" fontId="17" fillId="0" borderId="8" xfId="0" applyNumberFormat="1" applyFont="1" applyBorder="1" applyAlignment="1" applyProtection="1">
      <alignment horizontal="left" vertical="center"/>
      <protection locked="0"/>
    </xf>
    <xf numFmtId="178" fontId="17" fillId="0" borderId="1" xfId="0" applyNumberFormat="1" applyFont="1" applyBorder="1" applyAlignment="1" applyProtection="1">
      <alignment horizontal="left" vertical="center" wrapText="1"/>
      <protection locked="0"/>
    </xf>
    <xf numFmtId="178" fontId="17" fillId="0" borderId="2" xfId="0" applyNumberFormat="1" applyFont="1" applyBorder="1" applyAlignment="1" applyProtection="1">
      <alignment horizontal="left" vertical="center" wrapText="1"/>
      <protection locked="0"/>
    </xf>
    <xf numFmtId="178" fontId="17" fillId="0" borderId="3" xfId="0" applyNumberFormat="1" applyFont="1" applyBorder="1" applyAlignment="1" applyProtection="1">
      <alignment horizontal="left" vertical="center" wrapText="1"/>
      <protection locked="0"/>
    </xf>
    <xf numFmtId="38" fontId="4" fillId="0" borderId="6" xfId="1" applyFont="1" applyBorder="1" applyAlignment="1" applyProtection="1">
      <alignment horizontal="right"/>
      <protection locked="0"/>
    </xf>
    <xf numFmtId="38" fontId="4" fillId="0" borderId="7" xfId="1" applyFont="1" applyBorder="1" applyAlignment="1" applyProtection="1">
      <alignment horizontal="right"/>
      <protection locked="0"/>
    </xf>
    <xf numFmtId="38" fontId="4" fillId="0" borderId="8" xfId="1" applyFont="1" applyBorder="1" applyAlignment="1" applyProtection="1">
      <alignment horizontal="right"/>
      <protection locked="0"/>
    </xf>
    <xf numFmtId="41" fontId="10" fillId="0" borderId="6" xfId="1" applyNumberFormat="1" applyFont="1" applyBorder="1" applyAlignment="1" applyProtection="1">
      <alignment horizontal="center" vertical="center"/>
      <protection locked="0"/>
    </xf>
    <xf numFmtId="41" fontId="10" fillId="0" borderId="7" xfId="1" applyNumberFormat="1" applyFont="1" applyBorder="1" applyAlignment="1" applyProtection="1">
      <alignment horizontal="center" vertical="center"/>
      <protection locked="0"/>
    </xf>
    <xf numFmtId="41" fontId="10" fillId="0" borderId="8" xfId="1" applyNumberFormat="1" applyFont="1" applyBorder="1" applyAlignment="1" applyProtection="1">
      <alignment horizontal="center" vertical="center"/>
      <protection locked="0"/>
    </xf>
    <xf numFmtId="178" fontId="13" fillId="0" borderId="26" xfId="0" applyNumberFormat="1" applyFont="1" applyBorder="1" applyAlignment="1" applyProtection="1">
      <alignment horizontal="left" vertical="center"/>
      <protection locked="0"/>
    </xf>
    <xf numFmtId="178" fontId="13" fillId="0" borderId="16" xfId="0" applyNumberFormat="1" applyFont="1" applyBorder="1" applyAlignment="1" applyProtection="1">
      <alignment horizontal="left" vertical="center"/>
      <protection locked="0"/>
    </xf>
    <xf numFmtId="178" fontId="13" fillId="0" borderId="20" xfId="0" applyNumberFormat="1" applyFont="1" applyBorder="1" applyAlignment="1" applyProtection="1">
      <alignment horizontal="left" vertical="center"/>
      <protection locked="0"/>
    </xf>
    <xf numFmtId="9" fontId="10" fillId="0" borderId="1" xfId="1" applyNumberFormat="1" applyFont="1" applyBorder="1" applyAlignment="1" applyProtection="1">
      <alignment horizontal="center" vertical="center"/>
      <protection locked="0"/>
    </xf>
    <xf numFmtId="9" fontId="10" fillId="0" borderId="2" xfId="1" applyNumberFormat="1" applyFont="1" applyBorder="1" applyAlignment="1" applyProtection="1">
      <alignment horizontal="center" vertical="center"/>
      <protection locked="0"/>
    </xf>
    <xf numFmtId="9" fontId="10" fillId="0" borderId="3" xfId="1" applyNumberFormat="1" applyFont="1" applyBorder="1" applyAlignment="1" applyProtection="1">
      <alignment horizontal="center" vertical="center"/>
      <protection locked="0"/>
    </xf>
    <xf numFmtId="9" fontId="10" fillId="0" borderId="6" xfId="1" applyNumberFormat="1" applyFont="1" applyBorder="1" applyAlignment="1" applyProtection="1">
      <alignment horizontal="center" vertical="center"/>
      <protection locked="0"/>
    </xf>
    <xf numFmtId="9" fontId="10" fillId="0" borderId="7" xfId="1" applyNumberFormat="1" applyFont="1" applyBorder="1" applyAlignment="1" applyProtection="1">
      <alignment horizontal="center" vertical="center"/>
      <protection locked="0"/>
    </xf>
    <xf numFmtId="9" fontId="10" fillId="0" borderId="8" xfId="1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178" fontId="13" fillId="0" borderId="6" xfId="0" applyNumberFormat="1" applyFont="1" applyBorder="1" applyAlignment="1" applyProtection="1">
      <alignment horizontal="left" vertical="center"/>
      <protection locked="0"/>
    </xf>
    <xf numFmtId="178" fontId="13" fillId="0" borderId="7" xfId="0" applyNumberFormat="1" applyFont="1" applyBorder="1" applyAlignment="1" applyProtection="1">
      <alignment horizontal="left" vertical="center"/>
      <protection locked="0"/>
    </xf>
    <xf numFmtId="178" fontId="13" fillId="0" borderId="8" xfId="0" applyNumberFormat="1" applyFont="1" applyBorder="1" applyAlignment="1" applyProtection="1">
      <alignment horizontal="left" vertical="center"/>
      <protection locked="0"/>
    </xf>
    <xf numFmtId="49" fontId="13" fillId="0" borderId="48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178" fontId="13" fillId="0" borderId="1" xfId="0" applyNumberFormat="1" applyFont="1" applyBorder="1" applyAlignment="1" applyProtection="1">
      <alignment horizontal="left" vertical="center" wrapText="1"/>
      <protection locked="0"/>
    </xf>
    <xf numFmtId="178" fontId="13" fillId="0" borderId="2" xfId="0" applyNumberFormat="1" applyFont="1" applyBorder="1" applyAlignment="1" applyProtection="1">
      <alignment horizontal="left" vertical="center" wrapText="1"/>
      <protection locked="0"/>
    </xf>
    <xf numFmtId="178" fontId="13" fillId="0" borderId="3" xfId="0" applyNumberFormat="1" applyFont="1" applyBorder="1" applyAlignment="1" applyProtection="1">
      <alignment horizontal="left" vertical="center" wrapText="1"/>
      <protection locked="0"/>
    </xf>
    <xf numFmtId="38" fontId="13" fillId="0" borderId="1" xfId="1" applyFont="1" applyBorder="1" applyAlignment="1" applyProtection="1">
      <alignment horizontal="right"/>
      <protection locked="0"/>
    </xf>
    <xf numFmtId="38" fontId="13" fillId="0" borderId="2" xfId="1" applyFont="1" applyBorder="1" applyAlignment="1" applyProtection="1">
      <alignment horizontal="right"/>
      <protection locked="0"/>
    </xf>
    <xf numFmtId="38" fontId="13" fillId="0" borderId="3" xfId="1" applyFont="1" applyBorder="1" applyAlignment="1" applyProtection="1">
      <alignment horizontal="right"/>
      <protection locked="0"/>
    </xf>
    <xf numFmtId="38" fontId="13" fillId="0" borderId="6" xfId="1" applyFont="1" applyBorder="1" applyAlignment="1" applyProtection="1">
      <alignment horizontal="right"/>
      <protection locked="0"/>
    </xf>
    <xf numFmtId="38" fontId="13" fillId="0" borderId="7" xfId="1" applyFont="1" applyBorder="1" applyAlignment="1" applyProtection="1">
      <alignment horizontal="right"/>
      <protection locked="0"/>
    </xf>
    <xf numFmtId="38" fontId="13" fillId="0" borderId="8" xfId="1" applyFont="1" applyBorder="1" applyAlignment="1" applyProtection="1">
      <alignment horizontal="right"/>
      <protection locked="0"/>
    </xf>
    <xf numFmtId="178" fontId="13" fillId="0" borderId="61" xfId="0" applyNumberFormat="1" applyFont="1" applyBorder="1" applyAlignment="1" applyProtection="1">
      <alignment horizontal="left" vertical="center" wrapText="1"/>
      <protection locked="0"/>
    </xf>
    <xf numFmtId="178" fontId="13" fillId="0" borderId="19" xfId="0" applyNumberFormat="1" applyFont="1" applyBorder="1" applyAlignment="1" applyProtection="1">
      <alignment horizontal="left" vertical="center" wrapText="1"/>
      <protection locked="0"/>
    </xf>
    <xf numFmtId="178" fontId="13" fillId="0" borderId="62" xfId="0" applyNumberFormat="1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28" fillId="0" borderId="1" xfId="1" applyNumberFormat="1" applyFont="1" applyBorder="1" applyAlignment="1" applyProtection="1">
      <alignment horizontal="center" vertical="center"/>
      <protection locked="0"/>
    </xf>
    <xf numFmtId="9" fontId="28" fillId="0" borderId="2" xfId="1" applyNumberFormat="1" applyFont="1" applyBorder="1" applyAlignment="1" applyProtection="1">
      <alignment horizontal="center" vertical="center"/>
      <protection locked="0"/>
    </xf>
    <xf numFmtId="9" fontId="28" fillId="0" borderId="3" xfId="1" applyNumberFormat="1" applyFont="1" applyBorder="1" applyAlignment="1" applyProtection="1">
      <alignment horizontal="center" vertical="center"/>
      <protection locked="0"/>
    </xf>
    <xf numFmtId="9" fontId="28" fillId="0" borderId="6" xfId="1" applyNumberFormat="1" applyFont="1" applyBorder="1" applyAlignment="1" applyProtection="1">
      <alignment horizontal="center" vertical="center"/>
      <protection locked="0"/>
    </xf>
    <xf numFmtId="9" fontId="28" fillId="0" borderId="7" xfId="1" applyNumberFormat="1" applyFont="1" applyBorder="1" applyAlignment="1" applyProtection="1">
      <alignment horizontal="center" vertical="center"/>
      <protection locked="0"/>
    </xf>
    <xf numFmtId="9" fontId="28" fillId="0" borderId="8" xfId="1" applyNumberFormat="1" applyFont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>
      <alignment vertical="center" shrinkToFit="1"/>
    </xf>
    <xf numFmtId="177" fontId="32" fillId="0" borderId="34" xfId="0" applyNumberFormat="1" applyFont="1" applyBorder="1" applyAlignment="1">
      <alignment horizontal="right" vertical="center"/>
    </xf>
    <xf numFmtId="177" fontId="32" fillId="0" borderId="27" xfId="0" applyNumberFormat="1" applyFont="1" applyBorder="1" applyAlignment="1">
      <alignment horizontal="right" vertical="center"/>
    </xf>
    <xf numFmtId="5" fontId="9" fillId="0" borderId="33" xfId="0" applyNumberFormat="1" applyFont="1" applyBorder="1" applyAlignment="1">
      <alignment horizontal="left" vertical="center" wrapText="1"/>
    </xf>
    <xf numFmtId="5" fontId="9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 shrinkToFit="1"/>
    </xf>
    <xf numFmtId="49" fontId="10" fillId="0" borderId="27" xfId="0" applyNumberFormat="1" applyFont="1" applyBorder="1" applyAlignment="1">
      <alignment horizontal="center" vertical="center" wrapText="1" shrinkToFit="1"/>
    </xf>
    <xf numFmtId="49" fontId="25" fillId="0" borderId="2" xfId="0" applyNumberFormat="1" applyFont="1" applyBorder="1" applyAlignment="1" applyProtection="1">
      <alignment horizontal="left" vertical="center" shrinkToFit="1"/>
      <protection locked="0"/>
    </xf>
    <xf numFmtId="49" fontId="25" fillId="0" borderId="27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/>
    </xf>
    <xf numFmtId="0" fontId="4" fillId="0" borderId="55" xfId="0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>
      <alignment horizontal="distributed" vertical="center" shrinkToFit="1"/>
    </xf>
    <xf numFmtId="177" fontId="32" fillId="0" borderId="70" xfId="0" applyNumberFormat="1" applyFont="1" applyBorder="1" applyAlignment="1">
      <alignment horizontal="right" vertical="center"/>
    </xf>
    <xf numFmtId="177" fontId="32" fillId="0" borderId="71" xfId="0" applyNumberFormat="1" applyFont="1" applyBorder="1" applyAlignment="1">
      <alignment horizontal="right" vertical="center"/>
    </xf>
    <xf numFmtId="5" fontId="18" fillId="0" borderId="73" xfId="0" applyNumberFormat="1" applyFont="1" applyBorder="1" applyAlignment="1">
      <alignment horizontal="right" vertical="center" wrapText="1"/>
    </xf>
    <xf numFmtId="5" fontId="32" fillId="0" borderId="73" xfId="0" applyNumberFormat="1" applyFont="1" applyBorder="1" applyAlignment="1">
      <alignment horizontal="right" vertical="center" wrapText="1"/>
    </xf>
    <xf numFmtId="5" fontId="32" fillId="0" borderId="77" xfId="0" applyNumberFormat="1" applyFont="1" applyBorder="1" applyAlignment="1">
      <alignment horizontal="right" vertical="center" wrapText="1"/>
    </xf>
    <xf numFmtId="49" fontId="13" fillId="0" borderId="7" xfId="0" applyNumberFormat="1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>
      <alignment vertical="center" shrinkToFit="1"/>
    </xf>
    <xf numFmtId="177" fontId="32" fillId="0" borderId="74" xfId="0" applyNumberFormat="1" applyFont="1" applyBorder="1" applyAlignment="1">
      <alignment horizontal="right" vertical="center"/>
    </xf>
    <xf numFmtId="177" fontId="32" fillId="0" borderId="19" xfId="0" applyNumberFormat="1" applyFont="1" applyBorder="1" applyAlignment="1">
      <alignment horizontal="right" vertical="center"/>
    </xf>
    <xf numFmtId="5" fontId="18" fillId="0" borderId="19" xfId="0" applyNumberFormat="1" applyFont="1" applyBorder="1" applyAlignment="1">
      <alignment horizontal="right" vertical="center" wrapText="1"/>
    </xf>
    <xf numFmtId="5" fontId="32" fillId="0" borderId="2" xfId="0" applyNumberFormat="1" applyFont="1" applyBorder="1" applyAlignment="1">
      <alignment horizontal="right" vertical="center" wrapText="1"/>
    </xf>
    <xf numFmtId="5" fontId="32" fillId="0" borderId="18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13" fillId="0" borderId="2" xfId="0" applyNumberFormat="1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center"/>
    </xf>
    <xf numFmtId="0" fontId="28" fillId="0" borderId="0" xfId="0" applyFont="1" applyAlignment="1" applyProtection="1">
      <alignment horizontal="center" vertical="top"/>
      <protection locked="0"/>
    </xf>
    <xf numFmtId="0" fontId="21" fillId="3" borderId="3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179" fontId="30" fillId="0" borderId="33" xfId="0" applyNumberFormat="1" applyFont="1" applyBorder="1" applyAlignment="1">
      <alignment horizontal="right" vertical="center"/>
    </xf>
    <xf numFmtId="179" fontId="30" fillId="0" borderId="12" xfId="0" applyNumberFormat="1" applyFont="1" applyBorder="1" applyAlignment="1">
      <alignment horizontal="right" vertical="center"/>
    </xf>
    <xf numFmtId="179" fontId="30" fillId="0" borderId="15" xfId="0" applyNumberFormat="1" applyFont="1" applyBorder="1" applyAlignment="1">
      <alignment horizontal="right" vertical="center"/>
    </xf>
    <xf numFmtId="179" fontId="30" fillId="0" borderId="30" xfId="0" applyNumberFormat="1" applyFont="1" applyBorder="1" applyAlignment="1">
      <alignment horizontal="right" vertical="center"/>
    </xf>
    <xf numFmtId="179" fontId="30" fillId="0" borderId="0" xfId="0" applyNumberFormat="1" applyFont="1" applyAlignment="1">
      <alignment horizontal="right" vertical="center"/>
    </xf>
    <xf numFmtId="179" fontId="30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7" fillId="0" borderId="0" xfId="0" applyFont="1" applyAlignment="1" applyProtection="1">
      <alignment horizontal="left" vertical="center" shrinkToFit="1"/>
      <protection locked="0"/>
    </xf>
    <xf numFmtId="0" fontId="29" fillId="0" borderId="0" xfId="0" applyFont="1" applyAlignment="1" applyProtection="1">
      <alignment horizontal="left" shrinkToFit="1"/>
      <protection locked="0"/>
    </xf>
    <xf numFmtId="0" fontId="13" fillId="0" borderId="0" xfId="0" applyFont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left" vertical="center" shrinkToFit="1"/>
      <protection locked="0"/>
    </xf>
    <xf numFmtId="0" fontId="25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left"/>
    </xf>
    <xf numFmtId="0" fontId="26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/>
    </xf>
    <xf numFmtId="177" fontId="22" fillId="0" borderId="0" xfId="1" applyNumberFormat="1" applyFont="1" applyBorder="1" applyAlignment="1" applyProtection="1">
      <alignment horizontal="right"/>
    </xf>
    <xf numFmtId="0" fontId="4" fillId="0" borderId="27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shrinkToFit="1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right"/>
    </xf>
    <xf numFmtId="38" fontId="4" fillId="0" borderId="0" xfId="1" applyFont="1" applyBorder="1" applyAlignment="1" applyProtection="1">
      <alignment horizontal="right"/>
    </xf>
    <xf numFmtId="38" fontId="4" fillId="0" borderId="50" xfId="1" applyFont="1" applyBorder="1" applyAlignment="1" applyProtection="1">
      <alignment horizontal="right"/>
    </xf>
    <xf numFmtId="38" fontId="4" fillId="0" borderId="14" xfId="1" applyFont="1" applyBorder="1" applyAlignment="1" applyProtection="1">
      <alignment horizontal="right"/>
    </xf>
    <xf numFmtId="38" fontId="4" fillId="0" borderId="12" xfId="1" applyFont="1" applyBorder="1" applyAlignment="1" applyProtection="1">
      <alignment horizontal="right"/>
    </xf>
    <xf numFmtId="38" fontId="4" fillId="0" borderId="66" xfId="1" applyFont="1" applyBorder="1" applyAlignment="1" applyProtection="1">
      <alignment horizontal="right"/>
    </xf>
    <xf numFmtId="38" fontId="4" fillId="0" borderId="56" xfId="1" applyFont="1" applyBorder="1" applyAlignment="1" applyProtection="1">
      <alignment horizontal="right"/>
    </xf>
    <xf numFmtId="38" fontId="4" fillId="0" borderId="55" xfId="1" applyFont="1" applyBorder="1" applyAlignment="1" applyProtection="1">
      <alignment horizontal="right"/>
    </xf>
    <xf numFmtId="38" fontId="4" fillId="0" borderId="57" xfId="1" applyFont="1" applyBorder="1" applyAlignment="1" applyProtection="1">
      <alignment horizontal="right"/>
    </xf>
    <xf numFmtId="38" fontId="4" fillId="0" borderId="42" xfId="1" applyFont="1" applyBorder="1" applyAlignment="1" applyProtection="1">
      <alignment horizontal="right"/>
    </xf>
    <xf numFmtId="38" fontId="4" fillId="0" borderId="43" xfId="1" applyFont="1" applyBorder="1" applyAlignment="1" applyProtection="1">
      <alignment horizontal="right"/>
    </xf>
    <xf numFmtId="38" fontId="4" fillId="0" borderId="45" xfId="1" applyFont="1" applyBorder="1" applyAlignment="1" applyProtection="1">
      <alignment horizontal="right"/>
    </xf>
    <xf numFmtId="38" fontId="4" fillId="0" borderId="9" xfId="1" applyFont="1" applyBorder="1" applyAlignment="1" applyProtection="1">
      <alignment horizontal="right"/>
    </xf>
    <xf numFmtId="38" fontId="4" fillId="0" borderId="10" xfId="1" applyFont="1" applyBorder="1" applyAlignment="1" applyProtection="1">
      <alignment horizontal="right"/>
    </xf>
    <xf numFmtId="38" fontId="4" fillId="0" borderId="52" xfId="1" applyFont="1" applyBorder="1" applyAlignment="1" applyProtection="1">
      <alignment horizontal="right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179" fontId="19" fillId="0" borderId="33" xfId="0" applyNumberFormat="1" applyFont="1" applyBorder="1" applyAlignment="1">
      <alignment horizontal="right" vertical="center"/>
    </xf>
    <xf numFmtId="179" fontId="19" fillId="0" borderId="12" xfId="0" applyNumberFormat="1" applyFont="1" applyBorder="1" applyAlignment="1">
      <alignment horizontal="right" vertical="center"/>
    </xf>
    <xf numFmtId="179" fontId="19" fillId="0" borderId="15" xfId="0" applyNumberFormat="1" applyFont="1" applyBorder="1" applyAlignment="1">
      <alignment horizontal="right" vertical="center"/>
    </xf>
    <xf numFmtId="179" fontId="19" fillId="0" borderId="30" xfId="0" applyNumberFormat="1" applyFont="1" applyBorder="1" applyAlignment="1">
      <alignment horizontal="right" vertical="center"/>
    </xf>
    <xf numFmtId="179" fontId="19" fillId="0" borderId="0" xfId="0" applyNumberFormat="1" applyFont="1" applyAlignment="1">
      <alignment horizontal="right" vertical="center"/>
    </xf>
    <xf numFmtId="179" fontId="19" fillId="0" borderId="21" xfId="0" applyNumberFormat="1" applyFont="1" applyBorder="1" applyAlignment="1">
      <alignment horizontal="right" vertical="center"/>
    </xf>
    <xf numFmtId="5" fontId="10" fillId="0" borderId="2" xfId="0" applyNumberFormat="1" applyFont="1" applyBorder="1" applyAlignment="1">
      <alignment horizontal="right" vertical="center" wrapText="1"/>
    </xf>
    <xf numFmtId="5" fontId="10" fillId="0" borderId="18" xfId="0" applyNumberFormat="1" applyFont="1" applyBorder="1" applyAlignment="1">
      <alignment horizontal="right" vertical="center" wrapText="1"/>
    </xf>
    <xf numFmtId="5" fontId="10" fillId="0" borderId="73" xfId="0" applyNumberFormat="1" applyFont="1" applyBorder="1" applyAlignment="1">
      <alignment horizontal="right" vertical="center" wrapText="1"/>
    </xf>
    <xf numFmtId="5" fontId="10" fillId="0" borderId="77" xfId="0" applyNumberFormat="1" applyFont="1" applyBorder="1" applyAlignment="1">
      <alignment horizontal="right" vertical="center" wrapText="1"/>
    </xf>
    <xf numFmtId="0" fontId="4" fillId="0" borderId="0" xfId="0" applyFont="1" applyAlignment="1" applyProtection="1">
      <alignment horizontal="center"/>
      <protection locked="0"/>
    </xf>
    <xf numFmtId="177" fontId="10" fillId="0" borderId="70" xfId="0" applyNumberFormat="1" applyFont="1" applyBorder="1" applyAlignment="1">
      <alignment horizontal="right" vertical="center"/>
    </xf>
    <xf numFmtId="177" fontId="10" fillId="0" borderId="71" xfId="0" applyNumberFormat="1" applyFont="1" applyBorder="1" applyAlignment="1">
      <alignment horizontal="right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177" fontId="10" fillId="0" borderId="74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left" vertical="center" shrinkToFit="1"/>
      <protection locked="0"/>
    </xf>
    <xf numFmtId="49" fontId="12" fillId="0" borderId="27" xfId="0" applyNumberFormat="1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 wrapText="1" shrinkToFi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6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35</xdr:row>
      <xdr:rowOff>15240</xdr:rowOff>
    </xdr:from>
    <xdr:to>
      <xdr:col>10</xdr:col>
      <xdr:colOff>0</xdr:colOff>
      <xdr:row>36</xdr:row>
      <xdr:rowOff>30750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6EF326EF-8499-42FE-95F3-13EDCF0E5CA8}"/>
            </a:ext>
          </a:extLst>
        </xdr:cNvPr>
        <xdr:cNvSpPr txBox="1">
          <a:spLocks noChangeArrowheads="1"/>
        </xdr:cNvSpPr>
      </xdr:nvSpPr>
      <xdr:spPr bwMode="auto">
        <a:xfrm>
          <a:off x="1230630" y="6830377"/>
          <a:ext cx="102870" cy="182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DB3B536-8577-468A-80E0-A6BFA6E118F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684D98B0-B4BF-4F91-B04E-6D1331E660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5065F082-4ADD-4693-BC4A-D2A8CC95D1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681AEF94-561C-42A0-88FF-0A1669CF64C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7966852F-8CA8-46F1-8433-88F138B70B8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7A53BE8C-52E7-4CCD-BD7E-806909E0025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78E0D217-3880-4633-BDC8-8250BB50AFC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D84EC0E7-F815-4FA7-B0C0-7CBB55F796C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F85DF868-6BB6-4EAC-B5C7-DEE462B9C3A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FAFA4641-F6C8-40FD-AFCB-776F98D9BAA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3406B7F2-1FE0-4036-969E-DB6257F35BF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8BBE55D8-3405-448B-A428-5EE785FEFD0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BF6128C2-8BA1-4A5C-9615-6D4089583C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5F6A5C6F-B511-48B6-ACEC-40182F74DB7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50A62D68-63CF-4DE1-9A96-C5A247F368F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393F828F-DD4A-4747-B2CB-4916A40F757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6BF7B9FC-D575-41EF-8540-2C08FE8C57C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68222E39-CB1B-4110-9DDA-157723A6DDA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4BC15AA-FBAB-4E62-9E69-1AB3478119B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4499669D-9927-43FA-9262-C0DBB4E5619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C933C38F-6C6A-4911-A1D3-190D3F73047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3C3BD97D-0871-4A5A-ACF4-B50FAA98CDA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BD0BAFC0-4418-4DD0-8EA2-A251CB952C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C0F6A874-71A4-4EF7-AEAE-3F62ED6E219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FCEAB8B1-03DC-4B17-B62E-AC6FFA14F21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B5E699AA-9097-413C-BC17-2DCA23E349A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DF9FFE71-EA6E-4E2A-9AB9-5EF0B669193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4EF0E6A4-1AD1-4931-8798-D649FB28FAB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455DCE51-7C33-4D9C-BCC4-3121D0D6B9E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B50383EA-3710-4759-B536-B0F814F20E7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B8537BAA-BCF5-4C57-9434-E7102743E1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B92A8227-77F4-40AB-9F33-83C1EDFF645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4DE2B02B-5FAF-4623-9F0F-B572975FDBA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5B59EC0A-AFC9-484B-B4C0-FC5DC0A8D79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D53F9373-8E6D-49A6-80BE-4E84EB3648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CA4AA85E-2B75-4389-AB5F-062657C6407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743FD246-DAA5-455C-AE9A-4F9DCE30E45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C78E18FB-0C4D-4102-994C-1605C08B1F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5DB68A51-7546-4115-B0CC-8CE3143E92C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4941B323-3C0F-4B07-ACA9-2F29368F57C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FB4FB7B6-11C8-4DE4-BAEA-D46D311822D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" name="Text Box 6">
          <a:extLst>
            <a:ext uri="{FF2B5EF4-FFF2-40B4-BE49-F238E27FC236}">
              <a16:creationId xmlns:a16="http://schemas.microsoft.com/office/drawing/2014/main" id="{11D0F8F2-3F9F-4D9B-87EA-B72E0CF447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DAC81988-95C6-4BAA-94FE-D188D42F172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91BA8202-7D05-449F-9649-10D4D6B5487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E500E3F1-6C40-4186-9A16-C64C850FD5B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58B9D5F0-AFE1-4669-9BA8-70D515DBB50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B2C16D0E-63E4-4C30-A783-C07BB80C9E6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FB28E37F-ED84-4F56-8E31-F569FC6D944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9A245E78-6AC1-439E-814F-DF1F2C7BC58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94E7ED59-566B-4E25-88CB-D18306516C7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CA42DF2E-4F16-46CF-A108-A10BE51DDCE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6ADD427-495B-44E5-94F6-F1A005C2CE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C14AE564-E116-49A2-B11C-386C6266CCA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50C19AD2-828D-4C50-BD0A-0342FFB31C1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A58D20F2-7C9A-4C71-A30D-5B87E33DC1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BBD9FE02-D044-4D9E-AFA0-B49F91A9004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EF259AD3-39AA-4FB7-A3DF-E1E9F6E3275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F7D66C2B-205E-4931-8FBB-08E33C0B8F0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96593D7A-1D42-410B-894C-2552FB31D52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2A67DFB6-9C3C-4392-89AA-6B5A1D629EE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7D8CBF16-5FEA-46A2-97F0-522BCD26055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96A82F9C-ECA6-42AC-8A24-141A759F0DF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6185E6A9-6FAF-4A30-BF41-EBEAEFCA179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83C48C92-16E2-4443-AD73-9F3A70F39D0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89E33170-2813-42ED-8460-F9CC82D3E69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4A120E80-C3FB-40A2-84F5-72AC185DC9D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9C46C322-AE1F-4A50-915C-125E1FE689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345AB197-5D29-44AB-B7B9-2B32C257019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8123137A-5FF6-4350-84A5-38DCB6E5A8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52367101-0B93-4180-8A6A-FC320E0B1E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4D0866B3-BA27-47F0-B250-E82CEB752FD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AA60EA11-1C8A-4015-A4E1-EA2B01813A9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5" name="Text Box 6">
          <a:extLst>
            <a:ext uri="{FF2B5EF4-FFF2-40B4-BE49-F238E27FC236}">
              <a16:creationId xmlns:a16="http://schemas.microsoft.com/office/drawing/2014/main" id="{FAE9C8BB-7CDE-48B6-B3B5-31E3D812164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23C37C99-4A81-4D01-A43A-7E8F260F763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4F6C2803-1F3A-48A0-8E7E-6FE93ECA13E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23A998ED-A2C0-4126-86F9-41004DCF93A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9FF764BE-7262-48B8-8E4E-1AAD1ACAF1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E496EEA6-72B5-4CA4-8708-CA1C12C64AD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3B8FF94D-7B2B-4B23-BA1B-151559D920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442B842D-B19F-49E2-8321-EE2681D1612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53F40283-581B-4CEE-8190-7C412CA0C6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F9215A52-EF89-4890-B217-CAE85A446BD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50556566-6399-4569-ABB2-97C692837F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65D79AED-0312-4928-9CEC-18BCD0B915B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9BFADBE7-740E-4E83-9B30-AE3A1582F2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935A08AD-99E7-4A81-8E77-961F0CF29E8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BB08F906-BAA7-4BD0-956D-4FE2B20B850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36EB3F90-F65B-4039-82F8-9255D4204B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B49CA0E8-8C3E-4013-AC44-0C9B539046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AC8E43DB-EBCB-4058-98F2-1E859FAE3E4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59DACC44-7CA7-419C-BC74-2D7FE6C3644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669A3202-44A1-432E-9B0C-677B235B280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AD418997-A6E3-497C-8385-5E1C321BB5E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id="{2873694C-8FFB-4963-A989-82AB025C230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3AE637C4-C0D2-4BCD-90A4-D40DA3B6D2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78F9211F-C1C0-4744-BD6C-F76BB1D1E0C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9001A964-72CB-4619-9644-769A14CDCB2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0" name="Text Box 6">
          <a:extLst>
            <a:ext uri="{FF2B5EF4-FFF2-40B4-BE49-F238E27FC236}">
              <a16:creationId xmlns:a16="http://schemas.microsoft.com/office/drawing/2014/main" id="{553DC69D-7BD2-41FC-BF26-ADB8D69FAA2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DF285DC9-88CC-463D-AB22-21A7E3B4B88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69020698-97D6-4494-847E-5BA7457D5E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DED0EA54-72C3-4D5E-ACB7-D9C21CE5A5D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CE90ADBD-3F44-40A5-AF01-1E22F58612C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239966EC-8581-4C20-9807-79EEC9217B7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F2687C62-E5CA-4441-B5F0-6692ABC5EEF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99216F09-E7B2-43AD-A388-2682C3EFCBB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DE69ED31-16B9-49C7-8C78-27AC2667EBA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09" name="Text Box 6">
          <a:extLst>
            <a:ext uri="{FF2B5EF4-FFF2-40B4-BE49-F238E27FC236}">
              <a16:creationId xmlns:a16="http://schemas.microsoft.com/office/drawing/2014/main" id="{F6D3D6E0-B673-4609-9098-F7C18E006AC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2B67AD8-A0C5-4EFF-B8E5-496E7C472DA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40385F05-9DA5-4691-B019-DAFC5D8445E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11F6EF0F-BB3E-4677-98B5-7EF144981D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1B2ED004-FA58-4E76-BB31-39263C9492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4" name="Text Box 6">
          <a:extLst>
            <a:ext uri="{FF2B5EF4-FFF2-40B4-BE49-F238E27FC236}">
              <a16:creationId xmlns:a16="http://schemas.microsoft.com/office/drawing/2014/main" id="{8382D74C-1168-453E-8DA3-8BA04E54B90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A9EEC830-26C8-4F3E-A775-7E1E3F3D4E1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id="{BFEEFE76-0891-4E6C-86AF-DD5BF8AD942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20EF3DAB-B460-4B5C-B606-580BE862289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4359793C-0053-4A33-B684-DD6570C29DC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39364AFC-D6BF-43F2-8E9B-A7B970D0C4C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9546817B-3650-459F-A297-76EF80C966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26A51573-7E6F-4EC5-A21B-5BED35B407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19C857F1-84C5-4CED-B294-9B4A09D64D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8B708F31-B7B5-47E9-908F-D1676C4DBE5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D9265B5F-6102-424C-A819-E36ABD27C20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1867E076-36AA-42E5-AE6E-DF04D9D6EB3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30C4DEBC-2C78-42F7-8A71-6D6CFF2FAC2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17A6CEEC-E0C8-4D90-AB6F-656383EA63E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38AB9050-134F-4D5B-8C94-5C91B7C4F90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A56F2E0C-A8C7-4DDF-A1E1-7CD90B94B30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41A862C7-8D45-47C4-BDAC-1766251671E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195770B7-97AF-4609-A824-09EBBFBEC07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8C1505E5-802F-4F26-844C-E84BF6CB436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188A2B24-7A54-4EC8-A0DC-14454B24C06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5D01060E-8653-462D-BDF6-181216F7BCB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AE8D488D-A37D-4750-80AA-BD6CB7AC9D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AC2AB1D2-C0A5-4F73-BFB2-062A7BD9155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20654580-0993-4F91-97F4-2E83C184C3C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9B877F34-123F-4AC3-803B-8B5D84231A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3F378800-B051-4539-BFA9-5734AB92749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0" name="Text Box 6">
          <a:extLst>
            <a:ext uri="{FF2B5EF4-FFF2-40B4-BE49-F238E27FC236}">
              <a16:creationId xmlns:a16="http://schemas.microsoft.com/office/drawing/2014/main" id="{9B0C66C1-7EA5-4224-B647-5EDBE4EA974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7080DF0B-82E7-4B06-B0D5-B97C220EDBB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C67380FB-0F51-407B-B327-5D17497B5F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C2A12067-3942-4F17-8948-A20BFD6BA3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D2B3D11E-067F-418D-A578-EB73447A99F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8CECDD97-7F41-4F88-88A0-207D68C5CBD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37C5DED4-621F-4232-879A-03F21DEAE67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E7884E90-7577-48F2-ABA9-407849FD47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3FDFEA31-6C84-4E5D-83FC-5B0ECC658E1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C95C1134-0C4B-49F7-B82F-BE3096F68E1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0" name="Text Box 6">
          <a:extLst>
            <a:ext uri="{FF2B5EF4-FFF2-40B4-BE49-F238E27FC236}">
              <a16:creationId xmlns:a16="http://schemas.microsoft.com/office/drawing/2014/main" id="{148D6335-B0A7-4A3B-9FAA-FE881E5048C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3AD91AA2-3646-45C1-8D53-A92D03B9ED0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id="{6CA9DB36-18C9-43DB-B6FF-FD9972AA44D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3" name="Text Box 6">
          <a:extLst>
            <a:ext uri="{FF2B5EF4-FFF2-40B4-BE49-F238E27FC236}">
              <a16:creationId xmlns:a16="http://schemas.microsoft.com/office/drawing/2014/main" id="{C8C20050-7585-4E1F-B994-72375C30ADA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AC8C4D83-00DA-4AE7-AE9F-5CDC58FD83A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6CE31925-AC92-464D-AC99-F3DE690D949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id="{C7727562-6661-4794-A8BB-97B65D0C51D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9C2F281C-4333-4287-AB49-A208AD3E77B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id="{C1286CEE-18FF-4943-9725-BF226C81447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CA20D300-9713-40EA-A175-B637DF12DEB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0" name="Text Box 6">
          <a:extLst>
            <a:ext uri="{FF2B5EF4-FFF2-40B4-BE49-F238E27FC236}">
              <a16:creationId xmlns:a16="http://schemas.microsoft.com/office/drawing/2014/main" id="{C47F9E42-9FF0-4255-8F93-EF939E6FBDB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B7D9CB7D-4B06-4E2C-B75A-4B4E05D1D2C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550273D5-AE10-47D6-B9CB-BE51CE5F048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E8ECFB35-23C0-47EB-B22D-6D653F27E7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B6315EEC-555D-48D5-AB25-A32F7A74915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99860300-EDA2-4116-A5C2-9B4876D8D7D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4C2F481E-1C43-419A-9768-1FED4C5395F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2F89AE4D-A812-4C57-8F2A-D6F9E4711E0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id="{FE04A401-449C-4883-93A3-C93AEC73A87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69" name="Text Box 6">
          <a:extLst>
            <a:ext uri="{FF2B5EF4-FFF2-40B4-BE49-F238E27FC236}">
              <a16:creationId xmlns:a16="http://schemas.microsoft.com/office/drawing/2014/main" id="{ADFBDA7D-CA8B-4FE8-8E4A-382A416B54D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B5FCA46C-3C18-462A-9D81-8C27E833D7D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B7AE7D0A-C1E8-45B3-BB53-F532B430564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id="{400D2A39-4D2F-4D35-9D3F-955BFF0EF76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1AF1B46E-25A3-4F85-991A-FF28915806E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279A5130-C2DB-46E7-9EE6-C17B103261D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A6E76A88-A7E1-4A87-9656-9328EC5DEF9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88403F96-CEEB-4DFC-8F07-541782B8D5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DF213425-E62E-42D6-9416-533A5D47F6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9EAB1EEE-EB95-4AC2-A1FD-ACBB4683FF0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A58C200-8451-4A00-BE00-0AEA6CE6BC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AF84F556-60E0-41D7-A61B-8D8FCDBA3FA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1" name="Text Box 6">
          <a:extLst>
            <a:ext uri="{FF2B5EF4-FFF2-40B4-BE49-F238E27FC236}">
              <a16:creationId xmlns:a16="http://schemas.microsoft.com/office/drawing/2014/main" id="{BCFA1E77-B8CB-483D-BFF9-25F84E805C9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FED0C6E-38CE-4F9B-9300-5B3672FC7BC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9308043A-683E-4E2B-AF54-74E5D0D3EF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id="{71A4DF75-3BF0-41FA-864F-D0819F4744F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5" name="Text Box 6">
          <a:extLst>
            <a:ext uri="{FF2B5EF4-FFF2-40B4-BE49-F238E27FC236}">
              <a16:creationId xmlns:a16="http://schemas.microsoft.com/office/drawing/2014/main" id="{83C542AF-9B08-4A65-AAC7-3476C6077A9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49FC990C-14A7-411A-8F3E-3D3A21A313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F1368F90-9098-44B6-BB22-3E64A69B222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A886FED7-1FAD-49B5-AD01-DC2EC0494CB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5720E42D-6B4B-4F62-9D1D-0B80DD8D2A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0" name="Text Box 6">
          <a:extLst>
            <a:ext uri="{FF2B5EF4-FFF2-40B4-BE49-F238E27FC236}">
              <a16:creationId xmlns:a16="http://schemas.microsoft.com/office/drawing/2014/main" id="{48573323-6B56-441F-B2D0-9AB7DA9553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143D156D-7B40-41DA-BDFD-512F4EF31D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E4AA5C93-0807-4E2C-89DC-F3BCAADD01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371424BB-58AE-4B90-95E1-D2183F102D0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4" name="Text Box 6">
          <a:extLst>
            <a:ext uri="{FF2B5EF4-FFF2-40B4-BE49-F238E27FC236}">
              <a16:creationId xmlns:a16="http://schemas.microsoft.com/office/drawing/2014/main" id="{24B4B0DC-DC66-4033-B57D-73A9218CD4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7C33085D-2ABC-4CC4-9C87-ACF00B6E53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9FEB84B0-EFE8-47D9-8442-6D954DBC438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E43E4A64-485B-4F29-84D2-9900811242C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E41427E5-DE0B-44A5-97A9-C6631BABC2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DB0E5885-33DC-43D2-AFA1-F355A7EA174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F2162915-3AEA-40F9-B6AC-EB97563D91A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9AC63D5E-878C-4B08-9682-F603609A563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0E663354-81FE-401B-86EB-2C59B60CDED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CFF7DA49-DC23-4C8B-B35D-085874781F2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id="{50208737-DB13-44F7-9790-BEF82719AD7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5E465B9C-93D1-498F-9DFD-61B65CA9CB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7D79F231-868A-4033-A557-53E50535F3F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2955521F-7C5E-46DD-9B2C-6C15893D570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8" name="Text Box 6">
          <a:extLst>
            <a:ext uri="{FF2B5EF4-FFF2-40B4-BE49-F238E27FC236}">
              <a16:creationId xmlns:a16="http://schemas.microsoft.com/office/drawing/2014/main" id="{0E5EB01C-7D2B-4E4B-967D-0006B8B8969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09" name="Text Box 6">
          <a:extLst>
            <a:ext uri="{FF2B5EF4-FFF2-40B4-BE49-F238E27FC236}">
              <a16:creationId xmlns:a16="http://schemas.microsoft.com/office/drawing/2014/main" id="{1B3B63D8-62F4-4475-BC74-3B089A3C16B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5B16B1D5-F693-44A9-8E62-35F3D6BD21D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849B2ED-DC88-4309-9096-98A714D7AFA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8AF2A732-CC39-461B-A8B1-EC5DE61B2B2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id="{777EBF7A-4E4E-4F72-9864-A00434686E7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0C37FB37-2239-4594-A94B-0357475796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id="{3F744743-70FF-46E9-9D82-8E1F880C4E6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6" name="Text Box 6">
          <a:extLst>
            <a:ext uri="{FF2B5EF4-FFF2-40B4-BE49-F238E27FC236}">
              <a16:creationId xmlns:a16="http://schemas.microsoft.com/office/drawing/2014/main" id="{ACD8A7FB-D825-43AE-BC94-6398EB5E43C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1BD63BB0-2E7B-4DE6-A7FD-8805632583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8" name="Text Box 6">
          <a:extLst>
            <a:ext uri="{FF2B5EF4-FFF2-40B4-BE49-F238E27FC236}">
              <a16:creationId xmlns:a16="http://schemas.microsoft.com/office/drawing/2014/main" id="{CB9AD3E1-FEEA-49E9-B213-48339EF852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7A9A7BA1-AF29-4F04-8788-A986EC128F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4F5B2175-D9A8-4EEF-A2E3-2961EDD8C41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7831BFE9-221D-4326-9EEE-DA3073BCF87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2" name="Text Box 6">
          <a:extLst>
            <a:ext uri="{FF2B5EF4-FFF2-40B4-BE49-F238E27FC236}">
              <a16:creationId xmlns:a16="http://schemas.microsoft.com/office/drawing/2014/main" id="{1FBF1CB8-D6E5-4510-ADCA-D45D299EECC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2C5FD34D-910F-451E-A669-3837B76662F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4" name="Text Box 6">
          <a:extLst>
            <a:ext uri="{FF2B5EF4-FFF2-40B4-BE49-F238E27FC236}">
              <a16:creationId xmlns:a16="http://schemas.microsoft.com/office/drawing/2014/main" id="{57E59E46-A3F7-4EBB-B3F1-372987EAE6C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5" name="Text Box 6">
          <a:extLst>
            <a:ext uri="{FF2B5EF4-FFF2-40B4-BE49-F238E27FC236}">
              <a16:creationId xmlns:a16="http://schemas.microsoft.com/office/drawing/2014/main" id="{3E090D63-D5AF-4BAA-B21D-883B75F5F5A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38E484DC-5B32-4317-B08C-3A4CD613B2B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0C2445B1-D6D2-4820-A962-47A9318D86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DC3F1F0A-74D1-45E3-979A-949B2D8CA9B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CD6A720E-0A85-4AD2-8593-A6CBA97F055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F1530D27-A09E-4A2A-9470-1BFD9329EF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E06AD3A4-3436-49F2-9F7E-F70B42B4A6F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id="{23BDFC63-9A4E-4812-8185-B78473D38C4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3" name="Text Box 6">
          <a:extLst>
            <a:ext uri="{FF2B5EF4-FFF2-40B4-BE49-F238E27FC236}">
              <a16:creationId xmlns:a16="http://schemas.microsoft.com/office/drawing/2014/main" id="{0CE38D1F-7D07-440B-BF8E-CB6C5E685D4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F9591C3E-5B25-4FC4-A8DE-08EB6BBB694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753CF342-87DD-43A2-9488-AB379D2AD5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B9723D32-64EB-4657-80DC-9F6BB88F68E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C21B8C81-ABD6-41FC-BF08-94C4C6E3151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31FE2BB2-8F2E-4D63-96B5-747B7064BE9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13BBE22D-3D87-44B6-98F1-51874C6BCE4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0" name="Text Box 6">
          <a:extLst>
            <a:ext uri="{FF2B5EF4-FFF2-40B4-BE49-F238E27FC236}">
              <a16:creationId xmlns:a16="http://schemas.microsoft.com/office/drawing/2014/main" id="{EF9C8446-53BD-4369-ABEF-FFD73C5071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EC95B477-122A-45BE-94A3-334DBFC0706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7EBA59BF-0AB9-4E60-BE21-84A12206523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C678271D-A8D6-423F-8ED3-06FFF010E75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386246BE-A518-4365-8F80-7A77773A292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AD9F0820-76DE-4922-84AF-4E4F27F6532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D543A1BA-074C-495D-8C18-CC006214E4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73D35E17-E4AF-43BE-9E8E-C594D68823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8" name="Text Box 6">
          <a:extLst>
            <a:ext uri="{FF2B5EF4-FFF2-40B4-BE49-F238E27FC236}">
              <a16:creationId xmlns:a16="http://schemas.microsoft.com/office/drawing/2014/main" id="{31F2D3BA-EA7C-4A07-8433-500A914980D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224B1D2B-18BD-47B0-B872-52589738C4D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id="{C2A0252A-F40F-4C58-939A-28830109D0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E2FA8A8E-A1C5-49D6-B739-29CF7977D42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9B12EB01-EFBA-4195-9928-F9D4194E597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id="{D0272F85-24D1-4DEA-8BF5-E5C04696B60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6C051470-ABEB-463B-96F2-B22E9F3B8A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79076A80-BA99-44A9-98EE-0A04E4673CE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DE219B72-D5F1-4FC9-B157-63900E06680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7" name="Text Box 6">
          <a:extLst>
            <a:ext uri="{FF2B5EF4-FFF2-40B4-BE49-F238E27FC236}">
              <a16:creationId xmlns:a16="http://schemas.microsoft.com/office/drawing/2014/main" id="{668E5DED-AA51-4456-98A2-9F66A8ABFAC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6C6E342F-E91A-4CC6-AFF1-87142B138FE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8CC7F079-B5F3-4BB4-8C3D-38055E967E1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0" name="Text Box 6">
          <a:extLst>
            <a:ext uri="{FF2B5EF4-FFF2-40B4-BE49-F238E27FC236}">
              <a16:creationId xmlns:a16="http://schemas.microsoft.com/office/drawing/2014/main" id="{30C24D80-AD95-4D42-AB86-D968DD1499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id="{49EB3D62-CC50-47FF-A1DA-92C0BFB9F2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93A1541F-DBC3-4F55-9D8C-1F016718BE7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E02A8F6C-08C8-4D83-BBD6-429A5D3593E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4" name="Text Box 6">
          <a:extLst>
            <a:ext uri="{FF2B5EF4-FFF2-40B4-BE49-F238E27FC236}">
              <a16:creationId xmlns:a16="http://schemas.microsoft.com/office/drawing/2014/main" id="{031A7A63-8A55-4FDA-9A3B-9CA9D54358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7C8F24FC-9C09-4654-8330-40842B6002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AE93E73C-768E-4A64-BF7C-030F44FA26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75AC6315-4E7F-42BA-BD00-FC0764196E5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2B514871-AD5D-40FB-B049-515C92E5F3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2B2F1465-E053-49FD-BBC5-76D7BDE0028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0" name="Text Box 6">
          <a:extLst>
            <a:ext uri="{FF2B5EF4-FFF2-40B4-BE49-F238E27FC236}">
              <a16:creationId xmlns:a16="http://schemas.microsoft.com/office/drawing/2014/main" id="{D2AC7140-B66F-4E37-9DDB-49180B757AE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529EA070-5DB5-415F-AB88-9C574E5355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5C324F1D-6D6B-4940-94D5-125B5F0A3C7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CCEF5AC5-7D08-425C-A12C-481E0C28B66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D02F33F4-A67A-403C-8C5F-52B914C482F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3859361F-291A-4A65-9717-CB787DDA02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16B07198-57C9-4499-A426-0531E2BCEE0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7" name="Text Box 6">
          <a:extLst>
            <a:ext uri="{FF2B5EF4-FFF2-40B4-BE49-F238E27FC236}">
              <a16:creationId xmlns:a16="http://schemas.microsoft.com/office/drawing/2014/main" id="{3689F088-59F1-4C5E-A93D-D9E163E8749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8586A76D-461A-4AA8-A87E-C454B85D7FD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34335E9C-FF08-43EA-8153-400735ABC90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0" name="Text Box 6">
          <a:extLst>
            <a:ext uri="{FF2B5EF4-FFF2-40B4-BE49-F238E27FC236}">
              <a16:creationId xmlns:a16="http://schemas.microsoft.com/office/drawing/2014/main" id="{450D4770-3981-46C8-8F39-32C73D5D748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17604AFB-6927-444C-8D9C-DE5AAFA633E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2" name="Text Box 6">
          <a:extLst>
            <a:ext uri="{FF2B5EF4-FFF2-40B4-BE49-F238E27FC236}">
              <a16:creationId xmlns:a16="http://schemas.microsoft.com/office/drawing/2014/main" id="{23A15DD0-41C5-46E1-AE01-D73DDA3B24E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CC04E051-F6A8-437E-B638-FECC15AC483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E0CC1D92-BD1A-4122-B6D7-2ECA14CCBD0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5" name="Text Box 6">
          <a:extLst>
            <a:ext uri="{FF2B5EF4-FFF2-40B4-BE49-F238E27FC236}">
              <a16:creationId xmlns:a16="http://schemas.microsoft.com/office/drawing/2014/main" id="{BB51B002-7790-46CF-BC15-CDABA0104C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533AA5A7-4005-4B48-A58A-6EFECF60C6F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CD980706-9192-4C9B-83AD-9BD3B21F584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C413D652-0270-45DD-9754-05B629D0D9A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89" name="Text Box 6">
          <a:extLst>
            <a:ext uri="{FF2B5EF4-FFF2-40B4-BE49-F238E27FC236}">
              <a16:creationId xmlns:a16="http://schemas.microsoft.com/office/drawing/2014/main" id="{BBA3A755-C523-429E-A492-74B2BDCD21B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0" name="Text Box 6">
          <a:extLst>
            <a:ext uri="{FF2B5EF4-FFF2-40B4-BE49-F238E27FC236}">
              <a16:creationId xmlns:a16="http://schemas.microsoft.com/office/drawing/2014/main" id="{4638230C-97EC-4C7F-BC85-940B3265238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E006C163-5A6C-416E-A8DC-B6F17B9A0C4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D05194EA-279C-4D97-AE15-C5269F4A03D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2ACA6A11-440B-4692-9BA5-CDE438F07B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4" name="Text Box 6">
          <a:extLst>
            <a:ext uri="{FF2B5EF4-FFF2-40B4-BE49-F238E27FC236}">
              <a16:creationId xmlns:a16="http://schemas.microsoft.com/office/drawing/2014/main" id="{7C561D4B-FBD0-430D-9528-9291B380ED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E2C2AFC8-1C72-4B2A-BF54-9F04B94989B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7256B7D6-6251-4AB3-BA24-46B07A84C9E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id="{385E01FB-7F10-4A7E-8CFF-5C83CE4C8CE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8" name="Text Box 6">
          <a:extLst>
            <a:ext uri="{FF2B5EF4-FFF2-40B4-BE49-F238E27FC236}">
              <a16:creationId xmlns:a16="http://schemas.microsoft.com/office/drawing/2014/main" id="{A857843B-25A3-4A1B-9CE0-F74E5334C2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B44FDA1D-9195-4BAE-8054-203B244DA9A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0" name="Text Box 6">
          <a:extLst>
            <a:ext uri="{FF2B5EF4-FFF2-40B4-BE49-F238E27FC236}">
              <a16:creationId xmlns:a16="http://schemas.microsoft.com/office/drawing/2014/main" id="{0D21BC85-4F94-4B7B-B2B5-18C14781A3E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3832CD6C-0FB8-47B6-A6B3-3619FFC4031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F7A6C72E-9298-45A7-9A2C-58E723E6367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0A200082-3AEB-446F-BAEE-9704E3372C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4" name="Text Box 6">
          <a:extLst>
            <a:ext uri="{FF2B5EF4-FFF2-40B4-BE49-F238E27FC236}">
              <a16:creationId xmlns:a16="http://schemas.microsoft.com/office/drawing/2014/main" id="{3BD13371-9215-404D-8CCF-FA99587AC4B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5" name="Text Box 6">
          <a:extLst>
            <a:ext uri="{FF2B5EF4-FFF2-40B4-BE49-F238E27FC236}">
              <a16:creationId xmlns:a16="http://schemas.microsoft.com/office/drawing/2014/main" id="{BD331A27-F9EB-46E4-AB3F-8DE64D1EB5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CCE79901-CD93-47FF-AE1E-EC28EC1BAC0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5EEE524E-5B09-47E9-8F1E-D0041B39F0F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FCC263AE-8B19-4CA7-BDDE-168DADF8A19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87C142-9F74-43AE-AE10-0D09A1F4A93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11A81BD0-0C80-40CC-BB97-C670325C718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2F572E2E-924D-4854-990D-CF6BF27CB5E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30A68C37-FAB0-4AEB-B83B-011A8739848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38915C6D-74EE-48D5-8477-55D03C7021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id="{FB8995BA-B6A7-429B-9C32-B65DF39A93A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291E8898-AC8A-45FB-A91C-42B13A36AE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9CAEDEA6-978A-4501-9C1B-88611C7DA40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id="{EA13C627-B62B-4A1A-869F-064A8780586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D5BBA64C-2B58-4853-B193-6B5BA05A79D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C1E4DBBF-0490-4957-B776-BB0946457C3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B9FE36E0-C343-4DD7-A35D-D810C058D7B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1" name="Text Box 6">
          <a:extLst>
            <a:ext uri="{FF2B5EF4-FFF2-40B4-BE49-F238E27FC236}">
              <a16:creationId xmlns:a16="http://schemas.microsoft.com/office/drawing/2014/main" id="{4DE1498E-6B27-4351-973D-F50AC75060E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2" name="Text Box 6">
          <a:extLst>
            <a:ext uri="{FF2B5EF4-FFF2-40B4-BE49-F238E27FC236}">
              <a16:creationId xmlns:a16="http://schemas.microsoft.com/office/drawing/2014/main" id="{F8C71D7F-DB4F-4A51-929F-0CD980F1B2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id="{05E7C0D5-FFDC-4102-84F7-084D55366EB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7EDBD9C7-6FA9-446E-B61C-9BFC62BA2FA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2A7A638D-79C6-4603-A0B9-7853E5335F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6" name="Text Box 6">
          <a:extLst>
            <a:ext uri="{FF2B5EF4-FFF2-40B4-BE49-F238E27FC236}">
              <a16:creationId xmlns:a16="http://schemas.microsoft.com/office/drawing/2014/main" id="{22FA0018-CCA7-4776-A10E-4BAA7959CB9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59E7FD73-A9A2-4484-AEA3-91FFE9C9FAF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D961DD0F-02E6-4AC9-BCA9-0BC10F06A76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308FA583-BD02-426A-9D2F-8CC4B4A6CA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0" name="Text Box 6">
          <a:extLst>
            <a:ext uri="{FF2B5EF4-FFF2-40B4-BE49-F238E27FC236}">
              <a16:creationId xmlns:a16="http://schemas.microsoft.com/office/drawing/2014/main" id="{C6E83CCD-8519-4622-8D3B-94153759A75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D1E023AC-08DD-443D-8B06-65570041E0C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B8010F3E-7FED-4E8B-9CF6-385BAE38DE5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3" name="Text Box 6">
          <a:extLst>
            <a:ext uri="{FF2B5EF4-FFF2-40B4-BE49-F238E27FC236}">
              <a16:creationId xmlns:a16="http://schemas.microsoft.com/office/drawing/2014/main" id="{739E7587-6F14-480E-AD55-3626875E985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29CED76F-6762-4715-ABFB-07BC8039D62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5" name="Text Box 6">
          <a:extLst>
            <a:ext uri="{FF2B5EF4-FFF2-40B4-BE49-F238E27FC236}">
              <a16:creationId xmlns:a16="http://schemas.microsoft.com/office/drawing/2014/main" id="{C4077E33-468A-4EFF-93F2-4B4BF7CA8C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6E37DB88-6FC5-4F47-82A5-65B742C91BA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B85B8E4F-C34A-438B-A161-04E9E7F0385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1E937403-74DA-4152-9E85-8498398EDF9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C7DE7B34-070B-499B-B9A6-C1839CF60C2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FE47AED3-841E-4D1D-8294-3D29E8DFE19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C7F23228-5F06-4D92-8FFC-D0776743F01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2A3A1066-E127-45CF-875A-2B3209D70F0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FD2245A6-2C9C-4428-A728-F39BE8B4544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4" name="Text Box 6">
          <a:extLst>
            <a:ext uri="{FF2B5EF4-FFF2-40B4-BE49-F238E27FC236}">
              <a16:creationId xmlns:a16="http://schemas.microsoft.com/office/drawing/2014/main" id="{100EE2AB-1936-4640-840B-4C6CD285EB7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370FDDE8-A57B-4F75-8998-B30824C9116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4ECA6E82-3CAC-40DD-AC06-5ED680C8AB9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69415427-A61A-46FF-9245-7ED3347CA69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71A164EB-2964-4BF7-8B0D-16A103E6C96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BF61D1CC-BB21-4E2A-9083-8847616F3E8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0" name="Text Box 6">
          <a:extLst>
            <a:ext uri="{FF2B5EF4-FFF2-40B4-BE49-F238E27FC236}">
              <a16:creationId xmlns:a16="http://schemas.microsoft.com/office/drawing/2014/main" id="{3AF0B1C1-F6E4-48A2-9DCA-10C25E1F56A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A6066585-F311-4AA5-A6F4-97C6BB7809C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8374FC35-101C-4540-A05A-16382DDDAA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A3FA6CC7-4F3A-41C1-A88B-BB1A71B9F1C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2D39CE40-E062-4BC2-BA0D-ECEF5E31FC2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C7A7A40D-B7FF-4D24-AE6A-AADE1CE9A2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6" name="Text Box 6">
          <a:extLst>
            <a:ext uri="{FF2B5EF4-FFF2-40B4-BE49-F238E27FC236}">
              <a16:creationId xmlns:a16="http://schemas.microsoft.com/office/drawing/2014/main" id="{18074389-512B-4CA1-B835-72074387884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55436BCD-A99A-43A8-8F57-A166646DDFD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8" name="Text Box 6">
          <a:extLst>
            <a:ext uri="{FF2B5EF4-FFF2-40B4-BE49-F238E27FC236}">
              <a16:creationId xmlns:a16="http://schemas.microsoft.com/office/drawing/2014/main" id="{B6B83870-6874-4F74-B6FE-E49500949F7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4E5FCCB9-A2E9-4C78-A2D7-A847B711A38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0" name="Text Box 6">
          <a:extLst>
            <a:ext uri="{FF2B5EF4-FFF2-40B4-BE49-F238E27FC236}">
              <a16:creationId xmlns:a16="http://schemas.microsoft.com/office/drawing/2014/main" id="{C7966203-7B70-4369-9323-599B2656389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12A4AD3D-59F0-4860-AD53-E07B328371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22B0F061-FC7A-45D1-87A1-4669750F335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BB7C7CF4-51F0-4F61-AF1A-3EE741E639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6CFDFED1-BC29-4242-85F1-D6B8DEA23C5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1B34F9BC-0972-4E40-83C5-3EA77FD1534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C98C90F8-3CC6-4951-B1EC-278E5EBBD59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D18D18D8-06C7-4FDE-A615-4D881D9DFCE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09574FD2-1618-4126-9EF2-CDE316F6B89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8F269AA0-B612-46CC-941E-3746A93046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878A124C-D57B-4B4B-8B5E-8F8F0CB2749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1" name="Text Box 6">
          <a:extLst>
            <a:ext uri="{FF2B5EF4-FFF2-40B4-BE49-F238E27FC236}">
              <a16:creationId xmlns:a16="http://schemas.microsoft.com/office/drawing/2014/main" id="{C8656DA4-9D97-4223-A035-3BA29282F9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2E9511D0-8B8E-4402-89A7-31FFE45F827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F9F3C410-C2A4-4927-9B1B-BBD256A346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4" name="Text Box 6">
          <a:extLst>
            <a:ext uri="{FF2B5EF4-FFF2-40B4-BE49-F238E27FC236}">
              <a16:creationId xmlns:a16="http://schemas.microsoft.com/office/drawing/2014/main" id="{39FF8B86-AD92-45CB-92D1-20D860C0753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CB423279-6316-484A-A3A5-2D2FBF0CF5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167D2356-314A-45B6-90FD-E1EDF2EBE11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E30DAB94-14A3-4998-B853-1796F524F1E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3E6E62C4-17EC-4186-BC64-18208589292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31FA7615-A28F-4D78-B895-24A5C2A9F9B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D92B2A8C-8CCD-4443-9455-4ADB5F2D58B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59F67961-0B0E-4477-B555-9FA34ACFC73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3E1A98D0-F802-46A9-B17F-D46912872CA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80B96838-9A4E-4F25-88E8-FE4615EF4E6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F037B69F-0A3F-45E8-A418-0D852BA89A7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5" name="Text Box 6">
          <a:extLst>
            <a:ext uri="{FF2B5EF4-FFF2-40B4-BE49-F238E27FC236}">
              <a16:creationId xmlns:a16="http://schemas.microsoft.com/office/drawing/2014/main" id="{3E82947B-A006-4AE0-B0B3-02B5C36A706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6" name="Text Box 6">
          <a:extLst>
            <a:ext uri="{FF2B5EF4-FFF2-40B4-BE49-F238E27FC236}">
              <a16:creationId xmlns:a16="http://schemas.microsoft.com/office/drawing/2014/main" id="{E7E97162-376B-4680-BA49-2AB8BB0B68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64E53A33-3000-4123-A18A-89F724BA561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3593BBF7-1DEE-4C9F-B05A-EB8A413018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58228C90-AA31-4299-9AC4-32D86310440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88A8F523-B2FD-4346-9183-664FF9EB3BE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4DFA2C05-645A-496B-AF62-75D1EF7E26B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id="{C8C9EE91-C405-47B8-8EF8-8B4F2B2DE15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9371E6E5-55DF-4630-B093-3FC7F8B229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4" name="Text Box 6">
          <a:extLst>
            <a:ext uri="{FF2B5EF4-FFF2-40B4-BE49-F238E27FC236}">
              <a16:creationId xmlns:a16="http://schemas.microsoft.com/office/drawing/2014/main" id="{991D99A2-7345-41D8-8D3D-2B700CB3765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0DD79F04-DA5F-403D-86A0-5EFD0B258C5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6" name="Text Box 6">
          <a:extLst>
            <a:ext uri="{FF2B5EF4-FFF2-40B4-BE49-F238E27FC236}">
              <a16:creationId xmlns:a16="http://schemas.microsoft.com/office/drawing/2014/main" id="{90F8C798-7FAA-41D7-A578-AC5E880EAA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id="{7AD8091E-90B9-4A99-8AC4-0D9659B664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9D3495FD-AEE2-40B0-BAF4-16C39A3B0D2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id="{AD47A424-B620-4A03-A4C8-7E3287070CA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2FFAFE82-57F7-475E-9CEB-995356AC803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1" name="Text Box 6">
          <a:extLst>
            <a:ext uri="{FF2B5EF4-FFF2-40B4-BE49-F238E27FC236}">
              <a16:creationId xmlns:a16="http://schemas.microsoft.com/office/drawing/2014/main" id="{23E4949E-2525-4017-B517-B8B99BA2823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412B0409-2EBE-4BF3-B306-397F9305C4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id="{E91E5401-D83C-45A0-BE34-E3069F4D5CA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0C2FB3BE-E235-4633-AC2B-9787ECD894C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F37E82B1-D7E7-4696-A27B-F949FC74E54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6" name="Text Box 6">
          <a:extLst>
            <a:ext uri="{FF2B5EF4-FFF2-40B4-BE49-F238E27FC236}">
              <a16:creationId xmlns:a16="http://schemas.microsoft.com/office/drawing/2014/main" id="{A9805AFC-4C28-4326-8E40-EF1BCC3691A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813B4217-C5A1-4A31-B6D2-2D152ED029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FF8FAD13-9F3C-4C2C-B1FC-82CB198BC61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EB6C53F0-772E-4A41-9C11-BB368989D6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1BE9F225-2857-4F2E-AA15-E24CA7AE94D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030D632A-4D69-4536-B47C-6C853E3A48D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376ACF35-8976-4393-8AEE-97C845A2FD3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8DFF0E18-9D18-4DDE-841E-13538C8B01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50E5FABC-F608-478E-B071-8D9EB3E6712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id="{573F5FB4-125F-4C32-A548-487E0324F02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756CE026-D6A8-4757-BCEC-BFD56D0AA37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7" name="Text Box 6">
          <a:extLst>
            <a:ext uri="{FF2B5EF4-FFF2-40B4-BE49-F238E27FC236}">
              <a16:creationId xmlns:a16="http://schemas.microsoft.com/office/drawing/2014/main" id="{C452BF67-20EC-41C9-9BD0-F3A39F092B9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D6764215-9070-496F-A643-45F55D98F7A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id="{231B1E6A-42E7-43FE-AE73-B50798FAB7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0" name="Text Box 6">
          <a:extLst>
            <a:ext uri="{FF2B5EF4-FFF2-40B4-BE49-F238E27FC236}">
              <a16:creationId xmlns:a16="http://schemas.microsoft.com/office/drawing/2014/main" id="{75E84A89-154F-4E45-A78A-24B360BE855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37D6C3FF-177E-4037-AA6E-27F0446317D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2" name="Text Box 6">
          <a:extLst>
            <a:ext uri="{FF2B5EF4-FFF2-40B4-BE49-F238E27FC236}">
              <a16:creationId xmlns:a16="http://schemas.microsoft.com/office/drawing/2014/main" id="{FCD027D5-7C1B-48C0-8508-66D05CA63A3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7D09781D-D100-42EE-8485-0BC4E272686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9BD9978B-3487-4C81-9CF2-D3BBA08EA6B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F6F66576-41F7-400E-B9A4-2D46D204CBC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62AF9593-BAE9-4BDA-956F-3A11AAC2ED4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C7FF3A70-E5C5-4CF6-BF86-9B8A419F88A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C7877E18-FB8C-4838-85E1-10BEFB1A184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id="{5DAA5C99-95B6-4D19-9021-8F60229EA24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B4C27A91-0B08-47D2-9D84-B056A14F53C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id="{E00B09DA-1476-49B8-8794-BB7521EC9A0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EDFAEA0E-6E4F-41C6-92AE-CBDEEF14D9D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3" name="Text Box 6">
          <a:extLst>
            <a:ext uri="{FF2B5EF4-FFF2-40B4-BE49-F238E27FC236}">
              <a16:creationId xmlns:a16="http://schemas.microsoft.com/office/drawing/2014/main" id="{8B00FCFB-4576-4742-9A8A-40E6ACB48BE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4" name="Text Box 6">
          <a:extLst>
            <a:ext uri="{FF2B5EF4-FFF2-40B4-BE49-F238E27FC236}">
              <a16:creationId xmlns:a16="http://schemas.microsoft.com/office/drawing/2014/main" id="{C2A2A1E5-4802-48EB-9754-AFB35105CAB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B94E8107-6D5F-4F40-B328-E3E921DFF66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95A3C978-C1AC-48C2-8577-43C2722BD9D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E4AA7BC0-8609-4BC8-A9C6-8BC11C8433E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8" name="Text Box 6">
          <a:extLst>
            <a:ext uri="{FF2B5EF4-FFF2-40B4-BE49-F238E27FC236}">
              <a16:creationId xmlns:a16="http://schemas.microsoft.com/office/drawing/2014/main" id="{AFB10879-DA52-4195-989D-60E0F1476E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0B9E507C-EF95-4B54-B803-C06DD91E8C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58CA6882-94B3-4958-9160-E76AF66696C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1" name="Text Box 6">
          <a:extLst>
            <a:ext uri="{FF2B5EF4-FFF2-40B4-BE49-F238E27FC236}">
              <a16:creationId xmlns:a16="http://schemas.microsoft.com/office/drawing/2014/main" id="{6C565486-5B7E-44E6-9ED4-B78E461449C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id="{14ABCF3D-9098-45FC-A750-B0525196164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id="{5252FB00-F9E0-4610-A296-3A7C9079236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4" name="Text Box 6">
          <a:extLst>
            <a:ext uri="{FF2B5EF4-FFF2-40B4-BE49-F238E27FC236}">
              <a16:creationId xmlns:a16="http://schemas.microsoft.com/office/drawing/2014/main" id="{08E4E129-0910-41A7-873F-7E9321616AB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D67CAEB1-2B8B-4064-9EAA-85E8D2E856B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A1988FCD-8E36-4B3E-A8A8-81D774DB01C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08B9FA0B-1BFA-4C26-A9F0-AE31AA34C5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8B6304D6-FBA9-46A1-9AE1-111BC88622B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id="{2A327B97-9B52-483B-AFA0-E57FF4E3DD1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45252615-9B84-461D-927B-730A6CD762E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C443B524-118E-475C-BD30-7AA99FB7E4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9712C2AB-D543-4353-80B3-4D44B528413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id="{EEE62424-A364-4286-9356-16617C17CA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22316D10-AF7E-421C-B933-F5648253D3A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8968C571-777C-4759-81CB-6D1C2F0FF98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6" name="Text Box 6">
          <a:extLst>
            <a:ext uri="{FF2B5EF4-FFF2-40B4-BE49-F238E27FC236}">
              <a16:creationId xmlns:a16="http://schemas.microsoft.com/office/drawing/2014/main" id="{671DBB67-79A1-4A23-9883-E37E31C12DF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DC31B368-0A4C-444C-9D9B-8ACD5F08B33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8" name="Text Box 6">
          <a:extLst>
            <a:ext uri="{FF2B5EF4-FFF2-40B4-BE49-F238E27FC236}">
              <a16:creationId xmlns:a16="http://schemas.microsoft.com/office/drawing/2014/main" id="{63DF1FAE-1D26-4A8E-92E2-A28366B4DF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36FE3EAA-8478-46A5-9027-DC944A6DC38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0" name="Text Box 6">
          <a:extLst>
            <a:ext uri="{FF2B5EF4-FFF2-40B4-BE49-F238E27FC236}">
              <a16:creationId xmlns:a16="http://schemas.microsoft.com/office/drawing/2014/main" id="{DFC70314-0ABF-4AAC-93D4-C01EADE514E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36576A73-E50D-4C26-B3BA-F9434A46FFF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A2D60399-C2F5-41BC-9B0A-1CEF0C3F0CD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02494FC4-BBF6-4ABF-9CA2-C5C16BC597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4" name="Text Box 6">
          <a:extLst>
            <a:ext uri="{FF2B5EF4-FFF2-40B4-BE49-F238E27FC236}">
              <a16:creationId xmlns:a16="http://schemas.microsoft.com/office/drawing/2014/main" id="{BC6EE3FA-BA44-4987-94DD-F24FCD5F8C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D0122F3C-B763-4A03-80F9-82A0704D05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6" name="Text Box 6">
          <a:extLst>
            <a:ext uri="{FF2B5EF4-FFF2-40B4-BE49-F238E27FC236}">
              <a16:creationId xmlns:a16="http://schemas.microsoft.com/office/drawing/2014/main" id="{7EBF1FA5-B854-4729-9C2E-57114D8B943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BA4A8614-468A-48B5-A482-34CE91035DC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964E34EA-28CF-47DA-92A4-5164122E81A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58102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7554C983-CE11-40D9-9199-E430BA41FE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F2C30A87-967D-43DE-B901-77E76EB70E1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1" name="Text Box 6">
          <a:extLst>
            <a:ext uri="{FF2B5EF4-FFF2-40B4-BE49-F238E27FC236}">
              <a16:creationId xmlns:a16="http://schemas.microsoft.com/office/drawing/2014/main" id="{7610E803-4186-4520-BD7A-A35A2A544A3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9682A578-9C54-42A4-BCC0-0D6DB1F65E3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0C9C6FD1-2F8C-44AA-8099-028FCAA0B0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71868DD3-F788-4AAC-8559-9A27F212CF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0C667478-4C47-4C24-958F-C26D0F83064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A7C2E0E0-72A3-426D-B497-CADABB8802A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7" name="Text Box 6">
          <a:extLst>
            <a:ext uri="{FF2B5EF4-FFF2-40B4-BE49-F238E27FC236}">
              <a16:creationId xmlns:a16="http://schemas.microsoft.com/office/drawing/2014/main" id="{01E7E48D-7901-4D36-9A2B-52A3C688A91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29F6A6BF-4723-4115-8B14-3BC12804B2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3EA9F3CA-04E3-4358-85A2-8051051697E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621B7F2E-31A1-4445-AE2E-AB6B7D34C7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61D339F-E8EA-407D-9A60-5B6217D11DF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F328823-0E51-4568-B6DA-A104525CB38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62B28C76-FC00-473A-97FE-2C954AD47F4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1F86527C-668A-4C24-94E7-2157C2C66A6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E6BB6688-7FAC-41C4-872A-B9971BBE95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9139DB25-5C5F-4532-9CB4-95467DCAC12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1AA91FB9-3DB6-48B4-9444-B810F1BB354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896111F1-8251-42A1-8D2E-28C598A53EE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D8DF0D2F-DEA0-4899-9887-82BC6391406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1A0EBB50-79B9-4ABC-AACB-9A07D2689F6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46A43DC2-62C6-44E1-B9FF-43B26F81021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6760CB7D-702E-4C45-BA7F-CBECAC9CE42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3" name="Text Box 6">
          <a:extLst>
            <a:ext uri="{FF2B5EF4-FFF2-40B4-BE49-F238E27FC236}">
              <a16:creationId xmlns:a16="http://schemas.microsoft.com/office/drawing/2014/main" id="{453BD819-BC65-4470-828B-0B5B04EC3FD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51258E19-E310-4A0D-B14C-F891EDAD6D7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90F97470-12F6-4C05-964D-FC8ACC2F92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87384D92-1595-4A8B-9678-AFA29540652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37DA0329-C9F3-4779-8014-3FA9C1F1B9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C3FB4E17-019E-4244-8EFC-F9D9A3573BA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C9F11880-D522-478D-B8B6-9F5EDA509A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17603A60-9239-4B62-8035-C1255C129F5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1" name="Text Box 6">
          <a:extLst>
            <a:ext uri="{FF2B5EF4-FFF2-40B4-BE49-F238E27FC236}">
              <a16:creationId xmlns:a16="http://schemas.microsoft.com/office/drawing/2014/main" id="{6A2A0AB2-619D-409F-BF01-0005D9494BB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37EC9F2A-EECE-4F9F-9379-E932FCECC6F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89D05BEF-DA06-414A-93A4-D0275A207B5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A6A2D2D6-462D-4A83-8A35-6190E2218B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5" name="Text Box 6">
          <a:extLst>
            <a:ext uri="{FF2B5EF4-FFF2-40B4-BE49-F238E27FC236}">
              <a16:creationId xmlns:a16="http://schemas.microsoft.com/office/drawing/2014/main" id="{E77E62E9-C305-4DA0-BDD3-AE5390740A0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F69C559B-9FAD-435A-AC18-66D095689F0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367913AF-EE36-4B12-85CD-6D6E844E881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4D9713D0-CA6B-4840-90F7-99D3951B263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09" name="Text Box 6">
          <a:extLst>
            <a:ext uri="{FF2B5EF4-FFF2-40B4-BE49-F238E27FC236}">
              <a16:creationId xmlns:a16="http://schemas.microsoft.com/office/drawing/2014/main" id="{5EEF438C-6916-4A9C-B5DF-9FC5E23B680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8382078A-12F1-44D4-A42A-2EA82E372DC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1" name="Text Box 6">
          <a:extLst>
            <a:ext uri="{FF2B5EF4-FFF2-40B4-BE49-F238E27FC236}">
              <a16:creationId xmlns:a16="http://schemas.microsoft.com/office/drawing/2014/main" id="{B3678A9F-4D7F-4F17-8306-47C5353BB8F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F373AD1B-1CFD-4FE7-84AC-C47724697E2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3" name="Text Box 6">
          <a:extLst>
            <a:ext uri="{FF2B5EF4-FFF2-40B4-BE49-F238E27FC236}">
              <a16:creationId xmlns:a16="http://schemas.microsoft.com/office/drawing/2014/main" id="{CAA3B38A-E195-42AB-B2B8-AB09730F9E6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710D3A78-735B-499C-83BF-2CCB4DA5F00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A51D35A8-53B1-4E68-B731-EF12398E77D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3C1A6C09-719B-4D4A-BAA1-5D59943D5CA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44EE4DC6-0D64-4CA4-965F-71D02E26A7E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E0B1B57F-936D-462D-95FA-9E6DCF840C3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14ADCC25-2CDA-4CA3-A5D6-1C5C67DC2B5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B2D27824-98F7-4666-89EE-2B6B78696EC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5030E67D-330B-4A31-A76C-60FDA0C3937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519F7AE3-9FE7-4D4D-97AF-4CD4527C0BE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917F5C9C-3693-42DF-9052-A9E53683933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422067F5-7E83-4A86-9EF1-F647C70C4D2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5" name="Text Box 6">
          <a:extLst>
            <a:ext uri="{FF2B5EF4-FFF2-40B4-BE49-F238E27FC236}">
              <a16:creationId xmlns:a16="http://schemas.microsoft.com/office/drawing/2014/main" id="{DFCBC3A1-3E71-47D5-A331-BFA950544E2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A712EFF1-B218-465B-9591-3E0393220B8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15CE2AAB-618D-48B6-BB1E-03AA36A375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4E628C31-6D8F-4307-8516-A3E59A22E73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29" name="Text Box 6">
          <a:extLst>
            <a:ext uri="{FF2B5EF4-FFF2-40B4-BE49-F238E27FC236}">
              <a16:creationId xmlns:a16="http://schemas.microsoft.com/office/drawing/2014/main" id="{4096B820-02F9-4978-8745-9E0DE84B96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243F6A4E-794A-48D5-A857-AC675F37E31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1" name="Text Box 6">
          <a:extLst>
            <a:ext uri="{FF2B5EF4-FFF2-40B4-BE49-F238E27FC236}">
              <a16:creationId xmlns:a16="http://schemas.microsoft.com/office/drawing/2014/main" id="{7C538583-1AD7-490F-9089-CDC9AD40216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6183FA19-8C1A-40BF-A866-FED538322A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334FC744-7AFF-4F4D-BAF6-458734486E1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4" name="Text Box 6">
          <a:extLst>
            <a:ext uri="{FF2B5EF4-FFF2-40B4-BE49-F238E27FC236}">
              <a16:creationId xmlns:a16="http://schemas.microsoft.com/office/drawing/2014/main" id="{27CA9F45-64E5-4789-905B-7F5D7A5926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D015FF1F-BA6F-4534-B1FF-6F4F611209F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C5CBB0DD-2045-414F-BB71-F3DDC998EA2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7" name="Text Box 6">
          <a:extLst>
            <a:ext uri="{FF2B5EF4-FFF2-40B4-BE49-F238E27FC236}">
              <a16:creationId xmlns:a16="http://schemas.microsoft.com/office/drawing/2014/main" id="{4E50EF9E-1A4E-4EE7-8139-F848E8923F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8" name="Text Box 6">
          <a:extLst>
            <a:ext uri="{FF2B5EF4-FFF2-40B4-BE49-F238E27FC236}">
              <a16:creationId xmlns:a16="http://schemas.microsoft.com/office/drawing/2014/main" id="{D84D6D2C-4D46-4A0A-9B9D-124E105A9DE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E48FC2FA-5131-4E49-8100-57483CA5DF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0" name="Text Box 6">
          <a:extLst>
            <a:ext uri="{FF2B5EF4-FFF2-40B4-BE49-F238E27FC236}">
              <a16:creationId xmlns:a16="http://schemas.microsoft.com/office/drawing/2014/main" id="{F9D7DF7E-481D-4119-83BE-02A36FF526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D7980260-DFD6-4457-B517-8226DDAD9C1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D2BA59BA-5CBB-4FED-B48A-D1E7FBC4E5D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754A2028-CA0B-42AE-8672-059E08FEF6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813038C2-2452-4B5D-81A1-00933965EA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82DAA3F6-8882-4BC7-9C7F-201D85F2BD4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6" name="Text Box 6">
          <a:extLst>
            <a:ext uri="{FF2B5EF4-FFF2-40B4-BE49-F238E27FC236}">
              <a16:creationId xmlns:a16="http://schemas.microsoft.com/office/drawing/2014/main" id="{B2AAB02B-08DA-47A5-B4AE-A33AA50E62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6AF2E82A-9086-46B8-94B7-EBE0F347AC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id="{87771EE2-4680-48BD-8253-116A88A03D3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72DE7659-CD2E-4193-A0CB-5A592B32AA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F65AAFEF-F933-41E1-9AA7-B669B2212E4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08700E3F-AA12-4397-87F7-7069D5B7BF1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2" name="Text Box 6">
          <a:extLst>
            <a:ext uri="{FF2B5EF4-FFF2-40B4-BE49-F238E27FC236}">
              <a16:creationId xmlns:a16="http://schemas.microsoft.com/office/drawing/2014/main" id="{D201B2F2-1128-4F86-A323-73CCD50E27E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BA224C26-6A56-4FE3-A45B-C63602472E1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64EE471C-FB15-4410-A7C5-9727FF194BE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C53044E0-185D-4338-AD1C-562019CE67B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6" name="Text Box 6">
          <a:extLst>
            <a:ext uri="{FF2B5EF4-FFF2-40B4-BE49-F238E27FC236}">
              <a16:creationId xmlns:a16="http://schemas.microsoft.com/office/drawing/2014/main" id="{4A1E958E-92F0-475E-9616-3B094003028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7" name="Text Box 6">
          <a:extLst>
            <a:ext uri="{FF2B5EF4-FFF2-40B4-BE49-F238E27FC236}">
              <a16:creationId xmlns:a16="http://schemas.microsoft.com/office/drawing/2014/main" id="{85918579-4300-497A-AF84-CBFF08358EA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8" name="Text Box 6">
          <a:extLst>
            <a:ext uri="{FF2B5EF4-FFF2-40B4-BE49-F238E27FC236}">
              <a16:creationId xmlns:a16="http://schemas.microsoft.com/office/drawing/2014/main" id="{3DD43004-D590-45EB-8FD5-CF2EB075CF8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25344197-EB72-46A0-8F46-9885948412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D3F3DBAB-7041-4B41-BAAC-C2B75818695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40335CC2-9993-4490-B8B2-F935FF07F30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D18FC6EF-BF25-4511-9E9C-F61BD8E772F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E2943C81-DCB8-4155-8B37-9BCA11BC434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D837387B-62D2-4395-B95C-CB255605C38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BE074A38-B465-4AC6-8DCF-62449F2DC0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6" name="Text Box 6">
          <a:extLst>
            <a:ext uri="{FF2B5EF4-FFF2-40B4-BE49-F238E27FC236}">
              <a16:creationId xmlns:a16="http://schemas.microsoft.com/office/drawing/2014/main" id="{3258F445-B3E2-49BD-A4B1-BCF611EECE1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2EF64485-3723-40A7-81F2-A0BE255949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DFB37F30-6297-4E61-889C-8F0CA72DBD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69" name="Text Box 6">
          <a:extLst>
            <a:ext uri="{FF2B5EF4-FFF2-40B4-BE49-F238E27FC236}">
              <a16:creationId xmlns:a16="http://schemas.microsoft.com/office/drawing/2014/main" id="{1AC18AE9-0E21-411A-A293-2381631597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id="{1172A9D9-66E2-4584-B3E3-0D360351629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0607D35C-6A35-48AE-A5FA-1E77645DA30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74880C80-E940-42D3-A156-AC4265E5A74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3" name="Text Box 6">
          <a:extLst>
            <a:ext uri="{FF2B5EF4-FFF2-40B4-BE49-F238E27FC236}">
              <a16:creationId xmlns:a16="http://schemas.microsoft.com/office/drawing/2014/main" id="{08A4C617-34D6-4546-B67B-F726F7D5503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4" name="Text Box 6">
          <a:extLst>
            <a:ext uri="{FF2B5EF4-FFF2-40B4-BE49-F238E27FC236}">
              <a16:creationId xmlns:a16="http://schemas.microsoft.com/office/drawing/2014/main" id="{E5E0BC07-A54E-4B32-A335-FBD374F297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154CF922-DB73-4C72-8FAC-4D3780AA659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4325E813-FD42-4E5A-807F-624FBEF2C9C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7" name="Text Box 6">
          <a:extLst>
            <a:ext uri="{FF2B5EF4-FFF2-40B4-BE49-F238E27FC236}">
              <a16:creationId xmlns:a16="http://schemas.microsoft.com/office/drawing/2014/main" id="{A7648C4B-2FCC-440B-80E3-580A3017B31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72F7029B-135B-40BD-AB7C-CCDA45D9500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46DCA8F4-0D44-4E69-8EFC-20CA4B031D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31E09243-AC2C-4070-8D0E-FA8BA1BE435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1" name="Text Box 6">
          <a:extLst>
            <a:ext uri="{FF2B5EF4-FFF2-40B4-BE49-F238E27FC236}">
              <a16:creationId xmlns:a16="http://schemas.microsoft.com/office/drawing/2014/main" id="{9768F889-DA87-4687-9848-079EA83AC52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58768A99-EF64-4D09-A125-3AE5458F4D1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072EF843-9331-4569-8254-CCE2ED37E74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C3EE100C-2DC8-4834-BCC0-7C86AFA37C7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5BA594DD-1D0C-4CD5-990B-C20D1141730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1FD83B1F-D783-47A4-A27B-C5936D33CA4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98C5A1CB-67F5-449A-8616-5FBD5AB25C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51FD36B9-3113-4FF6-9DF1-A9E837EE893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A0F9D72F-8E22-40D4-B296-66089EC6581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E086B8DC-1F5B-479D-972C-9B8B8D91D1E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3CBD5BD9-DCF1-493D-9823-217E7027AA3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29D19B60-7411-42D5-BC22-6A4C02EAC6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3" name="Text Box 6">
          <a:extLst>
            <a:ext uri="{FF2B5EF4-FFF2-40B4-BE49-F238E27FC236}">
              <a16:creationId xmlns:a16="http://schemas.microsoft.com/office/drawing/2014/main" id="{67195A4E-8BB8-4AB0-8B1B-BF64A0C2691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FA1D3FB7-03B2-4696-B407-2A38DE5BFAD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3AFB8604-1C65-4C8F-9E63-9AE1E96A1CA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40C65E5F-2761-4944-A48C-81A8865E83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7" name="Text Box 6">
          <a:extLst>
            <a:ext uri="{FF2B5EF4-FFF2-40B4-BE49-F238E27FC236}">
              <a16:creationId xmlns:a16="http://schemas.microsoft.com/office/drawing/2014/main" id="{EF68AF5E-6974-4FB4-BE15-64EA192D76E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BDCA34ED-7751-4249-8F41-E7B822EE442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59E16454-51AE-4586-ADF8-A2CB06A1360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E802FD2F-077B-4BFA-B799-8AB695724F7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1" name="Text Box 6">
          <a:extLst>
            <a:ext uri="{FF2B5EF4-FFF2-40B4-BE49-F238E27FC236}">
              <a16:creationId xmlns:a16="http://schemas.microsoft.com/office/drawing/2014/main" id="{DB912A07-EF5D-4BD5-903F-778891AE26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93760A8C-0C6B-4507-987B-450E6923029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3" name="Text Box 6">
          <a:extLst>
            <a:ext uri="{FF2B5EF4-FFF2-40B4-BE49-F238E27FC236}">
              <a16:creationId xmlns:a16="http://schemas.microsoft.com/office/drawing/2014/main" id="{5EDD81C7-6ED7-4C50-891C-2DA91D11082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DAF809DB-813D-4700-91A8-C844E193DA1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47818D20-D9EF-435B-88E1-8216FFC9AEF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B8585C1C-8494-4703-BEB8-547BEC05C7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6CF52752-8991-47FF-8CC6-F77BCF6E63B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7111F741-8B22-47E6-B493-37E2E48C2E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7BE98F79-835A-45F9-A181-E767B30417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624B86BD-52A2-4B98-A149-1E6AA9BC288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1" name="Text Box 6">
          <a:extLst>
            <a:ext uri="{FF2B5EF4-FFF2-40B4-BE49-F238E27FC236}">
              <a16:creationId xmlns:a16="http://schemas.microsoft.com/office/drawing/2014/main" id="{7C8613A5-10C2-4812-B352-B4BBE7194C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D6EBD993-F16E-4EAD-BA43-7702DB5AFC8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460564C5-295E-4114-A4C9-CD5D0E5E1E1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669E50DE-9F1F-411A-89FF-51212A26860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374D7162-909D-4A7E-AC65-3102CA3B8D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23742582-5E0C-4409-8979-7CA65F14D3B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7" name="Text Box 6">
          <a:extLst>
            <a:ext uri="{FF2B5EF4-FFF2-40B4-BE49-F238E27FC236}">
              <a16:creationId xmlns:a16="http://schemas.microsoft.com/office/drawing/2014/main" id="{9F9FBFD5-2EB1-4783-B04F-17BD7D41E1E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4BB68D88-EA9E-4520-9A25-8CD0C8A6791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19" name="Text Box 6">
          <a:extLst>
            <a:ext uri="{FF2B5EF4-FFF2-40B4-BE49-F238E27FC236}">
              <a16:creationId xmlns:a16="http://schemas.microsoft.com/office/drawing/2014/main" id="{3130B208-8DA4-4812-96A3-F8A930D6696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1DBD461E-FE5E-488C-8456-D1CF8C995E6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95F01DEF-0E38-4252-817C-884162B936D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1AF97677-D3A2-4098-881C-A707033DF61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3" name="Text Box 6">
          <a:extLst>
            <a:ext uri="{FF2B5EF4-FFF2-40B4-BE49-F238E27FC236}">
              <a16:creationId xmlns:a16="http://schemas.microsoft.com/office/drawing/2014/main" id="{D886977B-5F25-4907-9A34-9A62D1B19C9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CCB46391-DAA3-4BF6-9521-C6C599B10F3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FBDFEC75-BBA2-4CDE-AB6D-004ECBAA4D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98FFB2E5-D5CE-4292-8448-380D57E5AEB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7" name="Text Box 6">
          <a:extLst>
            <a:ext uri="{FF2B5EF4-FFF2-40B4-BE49-F238E27FC236}">
              <a16:creationId xmlns:a16="http://schemas.microsoft.com/office/drawing/2014/main" id="{27D4F42A-5EAF-416E-8B2A-8798679D72E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id="{839A4E31-9F65-416C-94BD-3001A6014A9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29" name="Text Box 6">
          <a:extLst>
            <a:ext uri="{FF2B5EF4-FFF2-40B4-BE49-F238E27FC236}">
              <a16:creationId xmlns:a16="http://schemas.microsoft.com/office/drawing/2014/main" id="{EF7A7115-0C04-4E37-96C7-265714FCA4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6C38E9B0-F02D-4631-A123-1E0636453F8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1" name="Text Box 6">
          <a:extLst>
            <a:ext uri="{FF2B5EF4-FFF2-40B4-BE49-F238E27FC236}">
              <a16:creationId xmlns:a16="http://schemas.microsoft.com/office/drawing/2014/main" id="{A11D84BB-141A-4622-9DAA-3D19E7C84BF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2" name="Text Box 6">
          <a:extLst>
            <a:ext uri="{FF2B5EF4-FFF2-40B4-BE49-F238E27FC236}">
              <a16:creationId xmlns:a16="http://schemas.microsoft.com/office/drawing/2014/main" id="{53DBAFA5-0098-4F72-A74D-3EAE66BF324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C31E3751-6EC6-4DB6-B856-9D9FBE0221C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367B5BE7-F3FA-4580-80E4-9B1BF2D305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EA7E323C-845C-46F2-A9C7-DB97AC85D5E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3C5227E7-3759-4A66-9BB8-1823C8C4521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A5688662-30E3-4BBE-98E6-756D5070D0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496D2C1F-0E6C-4352-B0BA-D3B167BEA80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4639774C-AF98-4E5F-90AB-5E242212A94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AC94E55B-DC4A-43C0-BE69-C1E5C1118A0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1" name="Text Box 6">
          <a:extLst>
            <a:ext uri="{FF2B5EF4-FFF2-40B4-BE49-F238E27FC236}">
              <a16:creationId xmlns:a16="http://schemas.microsoft.com/office/drawing/2014/main" id="{EBD208D5-CAF3-4EBF-98EE-88DC0862490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2" name="Text Box 6">
          <a:extLst>
            <a:ext uri="{FF2B5EF4-FFF2-40B4-BE49-F238E27FC236}">
              <a16:creationId xmlns:a16="http://schemas.microsoft.com/office/drawing/2014/main" id="{8F526864-D47B-4A4F-BB5D-7746A6D63A6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19B3DB2E-33AE-4B5A-A514-052690ACBC9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4" name="Text Box 6">
          <a:extLst>
            <a:ext uri="{FF2B5EF4-FFF2-40B4-BE49-F238E27FC236}">
              <a16:creationId xmlns:a16="http://schemas.microsoft.com/office/drawing/2014/main" id="{A05B06B7-9ADE-4789-81BD-F3C118FF5A4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DCCCEBF7-9492-46B4-A094-957B4B3499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3FDC39D9-7B83-42F4-8997-419CDD88DC4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2616B674-F9ED-4BE4-A28F-0AA8EA6603C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8" name="Text Box 6">
          <a:extLst>
            <a:ext uri="{FF2B5EF4-FFF2-40B4-BE49-F238E27FC236}">
              <a16:creationId xmlns:a16="http://schemas.microsoft.com/office/drawing/2014/main" id="{7663CB1E-7DA9-4E76-BCD8-E4A602AEBAD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49" name="Text Box 6">
          <a:extLst>
            <a:ext uri="{FF2B5EF4-FFF2-40B4-BE49-F238E27FC236}">
              <a16:creationId xmlns:a16="http://schemas.microsoft.com/office/drawing/2014/main" id="{666AF29C-9850-4DC5-B050-2DDC9D54350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DC2DBE29-61E1-497C-8E67-36DEFF1EED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1" name="Text Box 6">
          <a:extLst>
            <a:ext uri="{FF2B5EF4-FFF2-40B4-BE49-F238E27FC236}">
              <a16:creationId xmlns:a16="http://schemas.microsoft.com/office/drawing/2014/main" id="{FB785998-92DE-4C59-83C8-612605C6CEB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5B264BF1-5F5D-4514-8DA0-BC33C532415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3" name="Text Box 6">
          <a:extLst>
            <a:ext uri="{FF2B5EF4-FFF2-40B4-BE49-F238E27FC236}">
              <a16:creationId xmlns:a16="http://schemas.microsoft.com/office/drawing/2014/main" id="{83DA462E-CBBB-431B-A85A-2243FD793C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4" name="Text Box 6">
          <a:extLst>
            <a:ext uri="{FF2B5EF4-FFF2-40B4-BE49-F238E27FC236}">
              <a16:creationId xmlns:a16="http://schemas.microsoft.com/office/drawing/2014/main" id="{ED3BC31F-6D48-4DE3-A026-40BC97B0DD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BB292BA3-D888-414F-80E7-8036178F2B9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AA74D307-5760-4F1F-8FAA-89270A083D3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7" name="Text Box 6">
          <a:extLst>
            <a:ext uri="{FF2B5EF4-FFF2-40B4-BE49-F238E27FC236}">
              <a16:creationId xmlns:a16="http://schemas.microsoft.com/office/drawing/2014/main" id="{62FEFA90-C455-4D60-80BF-1AAA8C44C2C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33F8233A-BE34-4AD1-A674-FB4C07E13E0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59" name="Text Box 6">
          <a:extLst>
            <a:ext uri="{FF2B5EF4-FFF2-40B4-BE49-F238E27FC236}">
              <a16:creationId xmlns:a16="http://schemas.microsoft.com/office/drawing/2014/main" id="{EB1D7184-0CED-454F-BEDA-AED81F2037A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5214ABF2-ADFE-478E-A65D-66FE0EBD4F1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1AD1F789-61B0-417D-A83C-11BFAF4F12A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2" name="Text Box 6">
          <a:extLst>
            <a:ext uri="{FF2B5EF4-FFF2-40B4-BE49-F238E27FC236}">
              <a16:creationId xmlns:a16="http://schemas.microsoft.com/office/drawing/2014/main" id="{B630073E-87CF-4A14-9BF3-25E88D8CC0B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425A2FA9-4315-4F9C-B0D2-87DC7D588A2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5D9C3A36-8470-4897-95FE-5FF05125AF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5" name="Text Box 6">
          <a:extLst>
            <a:ext uri="{FF2B5EF4-FFF2-40B4-BE49-F238E27FC236}">
              <a16:creationId xmlns:a16="http://schemas.microsoft.com/office/drawing/2014/main" id="{018BC69D-C22F-4125-B4EA-FEF2B1925FC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id="{D0768D0E-9845-4F2F-8322-44D1F0C78A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5341D567-036F-47B9-BCCA-A49D43618B1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id="{DAF63A80-C4E4-423A-B2B1-C31DE7C5778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69" name="Text Box 6">
          <a:extLst>
            <a:ext uri="{FF2B5EF4-FFF2-40B4-BE49-F238E27FC236}">
              <a16:creationId xmlns:a16="http://schemas.microsoft.com/office/drawing/2014/main" id="{79992EEC-7615-484E-89D5-7CEAA39E13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8D83EE05-CFB7-4030-9835-BEFE0E6F334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1" name="Text Box 6">
          <a:extLst>
            <a:ext uri="{FF2B5EF4-FFF2-40B4-BE49-F238E27FC236}">
              <a16:creationId xmlns:a16="http://schemas.microsoft.com/office/drawing/2014/main" id="{64577F05-4595-4BF1-B04B-0A0210E760B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30B8C1CD-4AF7-4B56-AAD8-FD455A124A8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874360F6-DEAB-47BC-8D41-D70A67480F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79BCF8AD-9F17-4991-8A92-019C247BF3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5" name="Text Box 6">
          <a:extLst>
            <a:ext uri="{FF2B5EF4-FFF2-40B4-BE49-F238E27FC236}">
              <a16:creationId xmlns:a16="http://schemas.microsoft.com/office/drawing/2014/main" id="{4DEE9FD2-BB5B-4A83-B3A4-904FE73450F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6" name="Text Box 6">
          <a:extLst>
            <a:ext uri="{FF2B5EF4-FFF2-40B4-BE49-F238E27FC236}">
              <a16:creationId xmlns:a16="http://schemas.microsoft.com/office/drawing/2014/main" id="{3DA5571E-A2A3-4F54-8084-271806673FA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7" name="Text Box 6">
          <a:extLst>
            <a:ext uri="{FF2B5EF4-FFF2-40B4-BE49-F238E27FC236}">
              <a16:creationId xmlns:a16="http://schemas.microsoft.com/office/drawing/2014/main" id="{4847FAAB-65C6-4D2B-8A1D-895775EF5D8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7CB7E3EA-D302-4B1D-B918-DF524044E3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3218E7C6-EDEB-4EEB-88E9-C27029411C5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D1FBA79B-29D3-4BB2-A996-25724C8414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1" name="Text Box 6">
          <a:extLst>
            <a:ext uri="{FF2B5EF4-FFF2-40B4-BE49-F238E27FC236}">
              <a16:creationId xmlns:a16="http://schemas.microsoft.com/office/drawing/2014/main" id="{8AB1AF26-5896-411B-8DAC-91007F757E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3C67DA6A-660E-442D-9C98-F287DC83AC3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A3D89C22-CFB4-4208-A00F-97D42E819EA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184F660E-CF7F-4CDA-B4FA-9010DBA2F18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F67C5CB4-0D4F-4DE0-8F64-F686588D043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6" name="Text Box 6">
          <a:extLst>
            <a:ext uri="{FF2B5EF4-FFF2-40B4-BE49-F238E27FC236}">
              <a16:creationId xmlns:a16="http://schemas.microsoft.com/office/drawing/2014/main" id="{DE0845D5-70A1-4392-9F2C-5484016ADD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D933B576-DF0E-4926-A0F6-B804081DC7D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6FB7AC98-DDC0-4EFB-B057-86A50700154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4DED4049-31BA-42F1-9253-CDD88195B54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0" name="Text Box 6">
          <a:extLst>
            <a:ext uri="{FF2B5EF4-FFF2-40B4-BE49-F238E27FC236}">
              <a16:creationId xmlns:a16="http://schemas.microsoft.com/office/drawing/2014/main" id="{DC5B4343-F7E2-4899-BBB9-7D65F3D166D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1" name="Text Box 6">
          <a:extLst>
            <a:ext uri="{FF2B5EF4-FFF2-40B4-BE49-F238E27FC236}">
              <a16:creationId xmlns:a16="http://schemas.microsoft.com/office/drawing/2014/main" id="{576BBD06-016E-4324-9FA2-8E719FE06D1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0CC888AB-D108-4DCD-9793-562250D165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3" name="Text Box 6">
          <a:extLst>
            <a:ext uri="{FF2B5EF4-FFF2-40B4-BE49-F238E27FC236}">
              <a16:creationId xmlns:a16="http://schemas.microsoft.com/office/drawing/2014/main" id="{87D2D74E-7F49-4DE2-AA2B-261520375CC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D491FDCE-9C37-4075-B8B3-C76CB3ED4AA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EAAD302F-FFDA-46AB-8093-0D40C73DB0A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494EB18F-6074-48DA-A7F4-159B68087A9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C0D520A8-6FD2-423E-B63A-848DC1F4DE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8" name="Text Box 6">
          <a:extLst>
            <a:ext uri="{FF2B5EF4-FFF2-40B4-BE49-F238E27FC236}">
              <a16:creationId xmlns:a16="http://schemas.microsoft.com/office/drawing/2014/main" id="{07212362-B8C7-4F26-8259-FAD9408A91E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C19DBB77-33B1-4C1B-BDE0-9F71463500C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0" name="Text Box 6">
          <a:extLst>
            <a:ext uri="{FF2B5EF4-FFF2-40B4-BE49-F238E27FC236}">
              <a16:creationId xmlns:a16="http://schemas.microsoft.com/office/drawing/2014/main" id="{524D0508-DD9C-4644-B6AE-EA80215B15B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1" name="Text Box 6">
          <a:extLst>
            <a:ext uri="{FF2B5EF4-FFF2-40B4-BE49-F238E27FC236}">
              <a16:creationId xmlns:a16="http://schemas.microsoft.com/office/drawing/2014/main" id="{E26AC433-97DD-4F55-BED7-AF8DADD8CAF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id="{F021B78E-5583-4876-96B4-DD573DDE1F4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3" name="Text Box 6">
          <a:extLst>
            <a:ext uri="{FF2B5EF4-FFF2-40B4-BE49-F238E27FC236}">
              <a16:creationId xmlns:a16="http://schemas.microsoft.com/office/drawing/2014/main" id="{D534CECB-19C0-4941-A626-F8CB69C4DAE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34C9CB90-D058-4521-952D-354D7BBA6B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493F07A-A77D-46A3-B7EB-E6F266567D9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83AB6B06-A70D-4021-BDB9-EE05888EFD3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7" name="Text Box 6">
          <a:extLst>
            <a:ext uri="{FF2B5EF4-FFF2-40B4-BE49-F238E27FC236}">
              <a16:creationId xmlns:a16="http://schemas.microsoft.com/office/drawing/2014/main" id="{8880DB32-4573-4985-AD4A-7FE429470F3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C5874BD6-5B06-485C-8140-7C7BFD40C78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126C50E5-3693-415F-ACFC-6E9B658D643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DFA5B816-78E3-4CA3-831B-7D54B9F8DEF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1226CE71-2519-4F62-A579-49CC2527325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2" name="Text Box 6">
          <a:extLst>
            <a:ext uri="{FF2B5EF4-FFF2-40B4-BE49-F238E27FC236}">
              <a16:creationId xmlns:a16="http://schemas.microsoft.com/office/drawing/2014/main" id="{7D29F07E-24A3-4068-9DE6-243729FED60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3" name="Text Box 6">
          <a:extLst>
            <a:ext uri="{FF2B5EF4-FFF2-40B4-BE49-F238E27FC236}">
              <a16:creationId xmlns:a16="http://schemas.microsoft.com/office/drawing/2014/main" id="{089C0883-B656-4E5C-A4E1-99A5D752244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80F5F42E-0E98-496B-B478-54C4AE8F687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5B702380-C33D-497A-8BAE-441D78F9E47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6" name="Text Box 6">
          <a:extLst>
            <a:ext uri="{FF2B5EF4-FFF2-40B4-BE49-F238E27FC236}">
              <a16:creationId xmlns:a16="http://schemas.microsoft.com/office/drawing/2014/main" id="{929BB758-B8F8-459A-B6F1-AEEF9E4EAAB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71ACB6D4-5F05-4602-AEF2-2DD54439813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5BDA1852-B0DE-405C-B25B-B962A16D60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0CDD24DE-16C4-49FA-BE0A-5D675E2C521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F4BC9690-DE6F-4EE4-BDF4-604C4909DED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1" name="Text Box 6">
          <a:extLst>
            <a:ext uri="{FF2B5EF4-FFF2-40B4-BE49-F238E27FC236}">
              <a16:creationId xmlns:a16="http://schemas.microsoft.com/office/drawing/2014/main" id="{A79032B8-977F-4948-804A-3760D57976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id="{143D6E9B-AD00-4B79-8278-7A9ACE4AC1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3" name="Text Box 6">
          <a:extLst>
            <a:ext uri="{FF2B5EF4-FFF2-40B4-BE49-F238E27FC236}">
              <a16:creationId xmlns:a16="http://schemas.microsoft.com/office/drawing/2014/main" id="{8C618AE9-23BF-4165-885E-675BFBE511B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E33CB19A-891E-4966-8CEC-B2816FDFA1F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5" name="Text Box 6">
          <a:extLst>
            <a:ext uri="{FF2B5EF4-FFF2-40B4-BE49-F238E27FC236}">
              <a16:creationId xmlns:a16="http://schemas.microsoft.com/office/drawing/2014/main" id="{BDE307DA-22F1-4834-ABC2-D4DC03A7EFB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2E923B8F-B783-428A-8DC4-0408C6C4BCF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06FB7508-C8E2-40DF-9CEB-92516BC0FC9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id="{9A44241B-9CBC-4B36-89AB-3410822759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D7A69128-B494-43EE-8BD0-6D0BB62F260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0" name="Text Box 6">
          <a:extLst>
            <a:ext uri="{FF2B5EF4-FFF2-40B4-BE49-F238E27FC236}">
              <a16:creationId xmlns:a16="http://schemas.microsoft.com/office/drawing/2014/main" id="{F28E0D0C-B7EE-4AA7-8DCF-3B182511337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1" name="Text Box 6">
          <a:extLst>
            <a:ext uri="{FF2B5EF4-FFF2-40B4-BE49-F238E27FC236}">
              <a16:creationId xmlns:a16="http://schemas.microsoft.com/office/drawing/2014/main" id="{FA44791D-60ED-4B81-B195-1D1DDE129B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2" name="Text Box 6">
          <a:extLst>
            <a:ext uri="{FF2B5EF4-FFF2-40B4-BE49-F238E27FC236}">
              <a16:creationId xmlns:a16="http://schemas.microsoft.com/office/drawing/2014/main" id="{1931746E-9EA8-47A4-8427-21088B3934A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6F790F96-F921-4D76-AA2A-72254940362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A385891F-7991-4EEE-B077-D2F6343CC08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5" name="Text Box 6">
          <a:extLst>
            <a:ext uri="{FF2B5EF4-FFF2-40B4-BE49-F238E27FC236}">
              <a16:creationId xmlns:a16="http://schemas.microsoft.com/office/drawing/2014/main" id="{C6AEA3E3-25C3-47DB-9982-6593E37B7BD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6" name="Text Box 6">
          <a:extLst>
            <a:ext uri="{FF2B5EF4-FFF2-40B4-BE49-F238E27FC236}">
              <a16:creationId xmlns:a16="http://schemas.microsoft.com/office/drawing/2014/main" id="{19C5BF43-32C3-47B1-AB2B-24F53C80DF8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7" name="Text Box 6">
          <a:extLst>
            <a:ext uri="{FF2B5EF4-FFF2-40B4-BE49-F238E27FC236}">
              <a16:creationId xmlns:a16="http://schemas.microsoft.com/office/drawing/2014/main" id="{4F466E68-3144-42C7-88C3-6D46000F46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8" name="Text Box 6">
          <a:extLst>
            <a:ext uri="{FF2B5EF4-FFF2-40B4-BE49-F238E27FC236}">
              <a16:creationId xmlns:a16="http://schemas.microsoft.com/office/drawing/2014/main" id="{A7BEE9C8-DB5B-4433-AE7C-FC443E7241A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9A652F7B-0E67-4F0A-B52C-E051BD46135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0" name="Text Box 6">
          <a:extLst>
            <a:ext uri="{FF2B5EF4-FFF2-40B4-BE49-F238E27FC236}">
              <a16:creationId xmlns:a16="http://schemas.microsoft.com/office/drawing/2014/main" id="{B31CB102-0696-4243-81D6-37E903E0F6D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1" name="Text Box 6">
          <a:extLst>
            <a:ext uri="{FF2B5EF4-FFF2-40B4-BE49-F238E27FC236}">
              <a16:creationId xmlns:a16="http://schemas.microsoft.com/office/drawing/2014/main" id="{F89913D4-C7D2-4E7D-A9D6-B4F4B53649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CBD6F5FE-519F-42B8-8B49-7B7B8ADCE5B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CB4BD40C-21E8-4973-950D-6CA6E2D3585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4" name="Text Box 6">
          <a:extLst>
            <a:ext uri="{FF2B5EF4-FFF2-40B4-BE49-F238E27FC236}">
              <a16:creationId xmlns:a16="http://schemas.microsoft.com/office/drawing/2014/main" id="{DF841BA7-E96B-4E82-B18A-D342FBCAFD9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5" name="Text Box 6">
          <a:extLst>
            <a:ext uri="{FF2B5EF4-FFF2-40B4-BE49-F238E27FC236}">
              <a16:creationId xmlns:a16="http://schemas.microsoft.com/office/drawing/2014/main" id="{C3E33222-62F1-4B54-863F-8523D0885B5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A76DBA90-F2C9-4587-9C47-FC1629D7E92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6E6EE2AF-9519-495C-BC4D-A7B40011409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026FAFAC-F68A-42E5-85B2-B1B6204AB0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ABE34594-CA22-4AB1-B70A-9AB129DD6B8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CDE24F5A-0894-4F2D-A955-211EE149BBA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1B7E0ADF-D900-4A78-A552-8AA37DB9F3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2" name="Text Box 6">
          <a:extLst>
            <a:ext uri="{FF2B5EF4-FFF2-40B4-BE49-F238E27FC236}">
              <a16:creationId xmlns:a16="http://schemas.microsoft.com/office/drawing/2014/main" id="{1FE95D12-68B1-428F-AA4B-2A98A6BF67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57242DD9-1984-4566-AA16-D08005C591D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4" name="Text Box 6">
          <a:extLst>
            <a:ext uri="{FF2B5EF4-FFF2-40B4-BE49-F238E27FC236}">
              <a16:creationId xmlns:a16="http://schemas.microsoft.com/office/drawing/2014/main" id="{6C762797-CAB6-4F23-80C6-09BAEBC9162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75B2CC4F-88BF-46BA-A36F-D3FDD3FA295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6" name="Text Box 6">
          <a:extLst>
            <a:ext uri="{FF2B5EF4-FFF2-40B4-BE49-F238E27FC236}">
              <a16:creationId xmlns:a16="http://schemas.microsoft.com/office/drawing/2014/main" id="{956CFF27-0E18-49CF-AAAF-CECCB4D03F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7" name="Text Box 6">
          <a:extLst>
            <a:ext uri="{FF2B5EF4-FFF2-40B4-BE49-F238E27FC236}">
              <a16:creationId xmlns:a16="http://schemas.microsoft.com/office/drawing/2014/main" id="{AC80BA3F-BE73-4790-912C-55FA544C7C2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8" name="Text Box 6">
          <a:extLst>
            <a:ext uri="{FF2B5EF4-FFF2-40B4-BE49-F238E27FC236}">
              <a16:creationId xmlns:a16="http://schemas.microsoft.com/office/drawing/2014/main" id="{F2F287B2-2D28-4931-BB4B-D40C5F61AA7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59" name="Text Box 6">
          <a:extLst>
            <a:ext uri="{FF2B5EF4-FFF2-40B4-BE49-F238E27FC236}">
              <a16:creationId xmlns:a16="http://schemas.microsoft.com/office/drawing/2014/main" id="{32BCBEDC-75B6-4ABE-B4A6-FDAE1171835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A3CBFEC4-0971-4FC2-ABEE-FF4DA8AE188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1" name="Text Box 6">
          <a:extLst>
            <a:ext uri="{FF2B5EF4-FFF2-40B4-BE49-F238E27FC236}">
              <a16:creationId xmlns:a16="http://schemas.microsoft.com/office/drawing/2014/main" id="{8DB0091A-DAA7-4073-82C5-1F11A95369D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2" name="Text Box 6">
          <a:extLst>
            <a:ext uri="{FF2B5EF4-FFF2-40B4-BE49-F238E27FC236}">
              <a16:creationId xmlns:a16="http://schemas.microsoft.com/office/drawing/2014/main" id="{6F041DEF-2132-4AAE-B161-453063D2AA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3" name="Text Box 6">
          <a:extLst>
            <a:ext uri="{FF2B5EF4-FFF2-40B4-BE49-F238E27FC236}">
              <a16:creationId xmlns:a16="http://schemas.microsoft.com/office/drawing/2014/main" id="{872CD40F-14C0-4677-8E86-2B1747E41D0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id="{80B7AC68-C317-4BDD-B54F-2519CAA882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5" name="Text Box 6">
          <a:extLst>
            <a:ext uri="{FF2B5EF4-FFF2-40B4-BE49-F238E27FC236}">
              <a16:creationId xmlns:a16="http://schemas.microsoft.com/office/drawing/2014/main" id="{E6CD6A63-FE87-4B8B-A450-1E5367BD18B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493ADFD2-1852-4CAB-A386-60EBDB5ACF6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E5E2CEEB-A587-42B3-AEAB-F9C275EDF10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id="{CA1607FB-1194-41B7-A4FA-465C6C6AC6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A7486170-7C1F-47EC-B218-279C18D7DE4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BF62E4C3-19E5-4C17-9E48-FDF86DD7DA1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1" name="Text Box 6">
          <a:extLst>
            <a:ext uri="{FF2B5EF4-FFF2-40B4-BE49-F238E27FC236}">
              <a16:creationId xmlns:a16="http://schemas.microsoft.com/office/drawing/2014/main" id="{941554CF-3902-410B-A868-066F610EA20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id="{6432C11C-D55D-4F14-89B1-CAA216981E8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560C3D80-8B3E-4EB4-94EE-280D3AB757A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10FE7FD5-797A-4158-B0B4-D01D9EF0CF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5" name="Text Box 6">
          <a:extLst>
            <a:ext uri="{FF2B5EF4-FFF2-40B4-BE49-F238E27FC236}">
              <a16:creationId xmlns:a16="http://schemas.microsoft.com/office/drawing/2014/main" id="{3845CA28-9F88-41C1-A643-F6FCE2485A6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3E9CECAB-256C-4F7C-A97F-4FD1203017E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7C3768FC-60B0-4919-8254-402862E7846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E4176B83-8FFC-4CCE-A06B-64D3D9B1069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DFB165C3-7FA8-452D-AF88-D6F9F81DF5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0" name="Text Box 6">
          <a:extLst>
            <a:ext uri="{FF2B5EF4-FFF2-40B4-BE49-F238E27FC236}">
              <a16:creationId xmlns:a16="http://schemas.microsoft.com/office/drawing/2014/main" id="{94737CEE-AF24-46ED-8D1A-11071B92D38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747B1277-36CA-426A-A51C-11AEF57ADC1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D0BD7858-0151-4486-87A2-86841966042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623CE06C-DA77-4483-91F7-63C3CA3118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id="{4D8716C2-E559-4085-ADD6-CA1A253ADB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2B0DFA42-23A5-47A8-883C-8C3B8D3DFF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6" name="Text Box 6">
          <a:extLst>
            <a:ext uri="{FF2B5EF4-FFF2-40B4-BE49-F238E27FC236}">
              <a16:creationId xmlns:a16="http://schemas.microsoft.com/office/drawing/2014/main" id="{D2CBD1C8-6D4A-49C6-A281-78C87C4DE54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7" name="Text Box 6">
          <a:extLst>
            <a:ext uri="{FF2B5EF4-FFF2-40B4-BE49-F238E27FC236}">
              <a16:creationId xmlns:a16="http://schemas.microsoft.com/office/drawing/2014/main" id="{836338AC-11DE-4BC3-8B42-419D97A131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id="{DF8B9D69-F327-4913-8F1A-281FEAE3718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89" name="Text Box 6">
          <a:extLst>
            <a:ext uri="{FF2B5EF4-FFF2-40B4-BE49-F238E27FC236}">
              <a16:creationId xmlns:a16="http://schemas.microsoft.com/office/drawing/2014/main" id="{C283F029-C30D-4D7F-93C4-7C08156879E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0" name="Text Box 6">
          <a:extLst>
            <a:ext uri="{FF2B5EF4-FFF2-40B4-BE49-F238E27FC236}">
              <a16:creationId xmlns:a16="http://schemas.microsoft.com/office/drawing/2014/main" id="{7D438348-C83B-4D01-892A-365BE0A4E88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EABB2D2D-F669-4FC3-ADE0-EDA2F5448B9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57D3D834-C89D-4CA8-B207-4D8EAD11BFA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3" name="Text Box 6">
          <a:extLst>
            <a:ext uri="{FF2B5EF4-FFF2-40B4-BE49-F238E27FC236}">
              <a16:creationId xmlns:a16="http://schemas.microsoft.com/office/drawing/2014/main" id="{EF30559F-D849-41A0-A3A7-A164EEB0600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4" name="Text Box 6">
          <a:extLst>
            <a:ext uri="{FF2B5EF4-FFF2-40B4-BE49-F238E27FC236}">
              <a16:creationId xmlns:a16="http://schemas.microsoft.com/office/drawing/2014/main" id="{9A19EED1-5962-4345-93A3-DADD267C973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8703EA42-89D6-4860-B0DA-F1E0226A1C6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B920A108-DA90-4AA7-A3D8-E5F8F97EA16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7" name="Text Box 6">
          <a:extLst>
            <a:ext uri="{FF2B5EF4-FFF2-40B4-BE49-F238E27FC236}">
              <a16:creationId xmlns:a16="http://schemas.microsoft.com/office/drawing/2014/main" id="{354E1E17-3D16-4680-B04A-16BA1C34AE4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id="{5AAAA257-FE1C-4255-9BDB-6B34B90AC78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D940010A-A489-44E3-AE7C-A11DE977034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723E0BEC-FE65-49E7-B5F8-49E51BF843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B56A9250-E323-4ECC-B9BA-5D8CC6CD556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2" name="Text Box 6">
          <a:extLst>
            <a:ext uri="{FF2B5EF4-FFF2-40B4-BE49-F238E27FC236}">
              <a16:creationId xmlns:a16="http://schemas.microsoft.com/office/drawing/2014/main" id="{F2477C19-3969-453B-AD4F-1485C3AD4E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7E381DCB-0B99-4E6E-9F4A-2AC54C5087A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id="{E7A139F6-D239-436E-B517-C344E39A9D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11D0556C-E1DA-4BFF-B943-ECE65476FB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545C9246-4FF0-42C9-9B75-EFBB61FF38D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5851166E-D3A8-4C7B-BAA5-EE78D90CE2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id="{F9023C41-EB91-4D52-AB43-96C25C192AE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52731CB5-831B-4E6A-A53F-1BCE8396DF7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7C1FE601-6BDE-4C8B-A5D0-B2D13E48F9A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1" name="Text Box 6">
          <a:extLst>
            <a:ext uri="{FF2B5EF4-FFF2-40B4-BE49-F238E27FC236}">
              <a16:creationId xmlns:a16="http://schemas.microsoft.com/office/drawing/2014/main" id="{EA43DCE9-0DA3-4857-87F0-841A524CD1A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2" name="Text Box 6">
          <a:extLst>
            <a:ext uri="{FF2B5EF4-FFF2-40B4-BE49-F238E27FC236}">
              <a16:creationId xmlns:a16="http://schemas.microsoft.com/office/drawing/2014/main" id="{9DF4DAAE-8A1E-447E-B805-A38146D42D8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3" name="Text Box 6">
          <a:extLst>
            <a:ext uri="{FF2B5EF4-FFF2-40B4-BE49-F238E27FC236}">
              <a16:creationId xmlns:a16="http://schemas.microsoft.com/office/drawing/2014/main" id="{4F1535D7-C904-4609-9230-E386026B987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4272B5AB-8E2F-4249-8E10-88DE2F95AB2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2EF15E02-76CF-4784-930C-DA833DA93B6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C959A047-DB6B-439C-8202-B5D7A8134A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7" name="Text Box 6">
          <a:extLst>
            <a:ext uri="{FF2B5EF4-FFF2-40B4-BE49-F238E27FC236}">
              <a16:creationId xmlns:a16="http://schemas.microsoft.com/office/drawing/2014/main" id="{D1C2A95F-CDB8-4970-9525-328D5C97A08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8" name="Text Box 6">
          <a:extLst>
            <a:ext uri="{FF2B5EF4-FFF2-40B4-BE49-F238E27FC236}">
              <a16:creationId xmlns:a16="http://schemas.microsoft.com/office/drawing/2014/main" id="{76ECEC52-FBAD-413D-8001-1EF1077E0D4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19" name="Text Box 6">
          <a:extLst>
            <a:ext uri="{FF2B5EF4-FFF2-40B4-BE49-F238E27FC236}">
              <a16:creationId xmlns:a16="http://schemas.microsoft.com/office/drawing/2014/main" id="{B5773D01-F58E-4257-A915-166884EF57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0" name="Text Box 6">
          <a:extLst>
            <a:ext uri="{FF2B5EF4-FFF2-40B4-BE49-F238E27FC236}">
              <a16:creationId xmlns:a16="http://schemas.microsoft.com/office/drawing/2014/main" id="{5BE08BAA-0E25-42B7-A078-3F3C25CF0B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1" name="Text Box 6">
          <a:extLst>
            <a:ext uri="{FF2B5EF4-FFF2-40B4-BE49-F238E27FC236}">
              <a16:creationId xmlns:a16="http://schemas.microsoft.com/office/drawing/2014/main" id="{CF84BE2E-9BE9-4C65-8328-BAB95F7E9A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F7BC6787-421E-48D2-85C1-7AADC999859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5C78B71F-591F-4653-B985-1789F985684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16441B2F-FE9C-458A-9D08-86D492CF6DE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5" name="Text Box 6">
          <a:extLst>
            <a:ext uri="{FF2B5EF4-FFF2-40B4-BE49-F238E27FC236}">
              <a16:creationId xmlns:a16="http://schemas.microsoft.com/office/drawing/2014/main" id="{B951BABF-1635-4A59-8817-58FFAD7CC1F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id="{3008CE28-6E7A-4258-A531-9374552703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9D5EF9DE-77E5-4E40-B198-6B97C41379F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8" name="Text Box 6">
          <a:extLst>
            <a:ext uri="{FF2B5EF4-FFF2-40B4-BE49-F238E27FC236}">
              <a16:creationId xmlns:a16="http://schemas.microsoft.com/office/drawing/2014/main" id="{B66CF5A8-2312-4C7D-9E0D-A0DD5264EE5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29" name="Text Box 6">
          <a:extLst>
            <a:ext uri="{FF2B5EF4-FFF2-40B4-BE49-F238E27FC236}">
              <a16:creationId xmlns:a16="http://schemas.microsoft.com/office/drawing/2014/main" id="{ABCBF7C3-8FE9-465F-A7DE-B2325ED2E5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id="{73DF4024-6BE8-4EA8-8027-CE8A8BC7D6A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1" name="Text Box 6">
          <a:extLst>
            <a:ext uri="{FF2B5EF4-FFF2-40B4-BE49-F238E27FC236}">
              <a16:creationId xmlns:a16="http://schemas.microsoft.com/office/drawing/2014/main" id="{B7B74AFE-59EA-469F-940F-B749BAEF34C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DFBDD157-6B12-4FAE-89A9-FAD901FB560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AA962A23-026D-4E26-8E15-CD0BFF44F53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E3C326BB-5499-49F8-9000-875ED38B52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5" name="Text Box 6">
          <a:extLst>
            <a:ext uri="{FF2B5EF4-FFF2-40B4-BE49-F238E27FC236}">
              <a16:creationId xmlns:a16="http://schemas.microsoft.com/office/drawing/2014/main" id="{FF9240C3-6603-40C1-BBFB-E4DDAA58FC9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704C63B3-6004-4287-A9F2-33977E49F8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9C594029-1462-47D8-8203-28050F7B71E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8" name="Text Box 6">
          <a:extLst>
            <a:ext uri="{FF2B5EF4-FFF2-40B4-BE49-F238E27FC236}">
              <a16:creationId xmlns:a16="http://schemas.microsoft.com/office/drawing/2014/main" id="{F042A720-9AC1-4E83-B87D-28DF57DA02E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39" name="Text Box 6">
          <a:extLst>
            <a:ext uri="{FF2B5EF4-FFF2-40B4-BE49-F238E27FC236}">
              <a16:creationId xmlns:a16="http://schemas.microsoft.com/office/drawing/2014/main" id="{CA03EC23-B8C6-44D4-8626-001CF03F58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0" name="Text Box 6">
          <a:extLst>
            <a:ext uri="{FF2B5EF4-FFF2-40B4-BE49-F238E27FC236}">
              <a16:creationId xmlns:a16="http://schemas.microsoft.com/office/drawing/2014/main" id="{25A5ABF3-BC43-447D-93E1-C78165ADF82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A4257D62-9F5E-44C6-99DB-36C511AE208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B7C05007-EF50-474D-8E71-D8FBB5E0368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3" name="Text Box 6">
          <a:extLst>
            <a:ext uri="{FF2B5EF4-FFF2-40B4-BE49-F238E27FC236}">
              <a16:creationId xmlns:a16="http://schemas.microsoft.com/office/drawing/2014/main" id="{484F3B88-D30D-465D-B36F-1A8157D9E2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4" name="Text Box 6">
          <a:extLst>
            <a:ext uri="{FF2B5EF4-FFF2-40B4-BE49-F238E27FC236}">
              <a16:creationId xmlns:a16="http://schemas.microsoft.com/office/drawing/2014/main" id="{D8765A78-B657-4CD6-A161-52A5DFC1FEC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5" name="Text Box 6">
          <a:extLst>
            <a:ext uri="{FF2B5EF4-FFF2-40B4-BE49-F238E27FC236}">
              <a16:creationId xmlns:a16="http://schemas.microsoft.com/office/drawing/2014/main" id="{308B4C0B-F3CA-4044-BFE0-371E288FA9B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6" name="Text Box 6">
          <a:extLst>
            <a:ext uri="{FF2B5EF4-FFF2-40B4-BE49-F238E27FC236}">
              <a16:creationId xmlns:a16="http://schemas.microsoft.com/office/drawing/2014/main" id="{08FC58BE-6651-40D7-A3DE-729403EB1A7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9F43BB6A-7A70-40F2-B0C2-B19D70E446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8" name="Text Box 6">
          <a:extLst>
            <a:ext uri="{FF2B5EF4-FFF2-40B4-BE49-F238E27FC236}">
              <a16:creationId xmlns:a16="http://schemas.microsoft.com/office/drawing/2014/main" id="{8864F2CE-FEFE-4F0A-B6C7-BE3768E2E22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49" name="Text Box 6">
          <a:extLst>
            <a:ext uri="{FF2B5EF4-FFF2-40B4-BE49-F238E27FC236}">
              <a16:creationId xmlns:a16="http://schemas.microsoft.com/office/drawing/2014/main" id="{0DD34EF4-5D02-4C46-B267-C62F30F7F17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7A49135E-CDED-4D48-9592-071F89D3B6C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E34C8D23-752F-41A1-8D30-E1BE308CD08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E9B3F370-33EE-4664-9F4E-026E233182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3" name="Text Box 6">
          <a:extLst>
            <a:ext uri="{FF2B5EF4-FFF2-40B4-BE49-F238E27FC236}">
              <a16:creationId xmlns:a16="http://schemas.microsoft.com/office/drawing/2014/main" id="{CF8C8F4D-E37E-48DD-9FB6-937E9DA14C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id="{9B507B44-A5FA-46E3-8EE5-8EDD265921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E9D8C349-3CE4-478C-ABE3-5243B613CDC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6" name="Text Box 6">
          <a:extLst>
            <a:ext uri="{FF2B5EF4-FFF2-40B4-BE49-F238E27FC236}">
              <a16:creationId xmlns:a16="http://schemas.microsoft.com/office/drawing/2014/main" id="{B0657BA8-0D7B-4AA6-9DD8-40B01EA0C01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7" name="Text Box 6">
          <a:extLst>
            <a:ext uri="{FF2B5EF4-FFF2-40B4-BE49-F238E27FC236}">
              <a16:creationId xmlns:a16="http://schemas.microsoft.com/office/drawing/2014/main" id="{E62BBDF1-67C4-4779-BE22-429CAF72127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339E803E-034F-45AA-A5B1-16C0B23CC0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D1E6CF6D-0672-4401-934D-720CA8640CA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60" name="Text Box 6">
          <a:extLst>
            <a:ext uri="{FF2B5EF4-FFF2-40B4-BE49-F238E27FC236}">
              <a16:creationId xmlns:a16="http://schemas.microsoft.com/office/drawing/2014/main" id="{634EF2A1-C377-4DE3-8252-09D912C9574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61" name="Text Box 6">
          <a:extLst>
            <a:ext uri="{FF2B5EF4-FFF2-40B4-BE49-F238E27FC236}">
              <a16:creationId xmlns:a16="http://schemas.microsoft.com/office/drawing/2014/main" id="{FDB8EEE1-3557-4B51-B404-1F1CEB0A9DC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20002</xdr:colOff>
      <xdr:row>37</xdr:row>
      <xdr:rowOff>49530</xdr:rowOff>
    </xdr:to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B86FE8AD-718D-4582-9A7C-7527EAC6431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2872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147638</xdr:rowOff>
    </xdr:from>
    <xdr:to>
      <xdr:col>17</xdr:col>
      <xdr:colOff>102869</xdr:colOff>
      <xdr:row>4</xdr:row>
      <xdr:rowOff>27405</xdr:rowOff>
    </xdr:to>
    <xdr:pic>
      <xdr:nvPicPr>
        <xdr:cNvPr id="863" name="図 862">
          <a:extLst>
            <a:ext uri="{FF2B5EF4-FFF2-40B4-BE49-F238E27FC236}">
              <a16:creationId xmlns:a16="http://schemas.microsoft.com/office/drawing/2014/main" id="{02598D38-AEA5-4255-A749-163C579DB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2369819" cy="494130"/>
        </a:xfrm>
        <a:prstGeom prst="rect">
          <a:avLst/>
        </a:prstGeom>
      </xdr:spPr>
    </xdr:pic>
    <xdr:clientData/>
  </xdr:twoCellAnchor>
  <xdr:oneCellAnchor>
    <xdr:from>
      <xdr:col>14</xdr:col>
      <xdr:colOff>30480</xdr:colOff>
      <xdr:row>35</xdr:row>
      <xdr:rowOff>15240</xdr:rowOff>
    </xdr:from>
    <xdr:ext cx="99060" cy="164782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B6220013-F06C-4BD5-8EF0-069814810DBE}"/>
            </a:ext>
          </a:extLst>
        </xdr:cNvPr>
        <xdr:cNvSpPr txBox="1">
          <a:spLocks noChangeArrowheads="1"/>
        </xdr:cNvSpPr>
      </xdr:nvSpPr>
      <xdr:spPr bwMode="auto">
        <a:xfrm>
          <a:off x="1897380" y="6830377"/>
          <a:ext cx="99060" cy="16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35</xdr:row>
      <xdr:rowOff>15240</xdr:rowOff>
    </xdr:from>
    <xdr:to>
      <xdr:col>10</xdr:col>
      <xdr:colOff>0</xdr:colOff>
      <xdr:row>36</xdr:row>
      <xdr:rowOff>27893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72B73436-A7F8-46A0-BEB0-0CEC076A2ACC}"/>
            </a:ext>
          </a:extLst>
        </xdr:cNvPr>
        <xdr:cNvSpPr txBox="1">
          <a:spLocks noChangeArrowheads="1"/>
        </xdr:cNvSpPr>
      </xdr:nvSpPr>
      <xdr:spPr bwMode="auto">
        <a:xfrm>
          <a:off x="1325880" y="6522720"/>
          <a:ext cx="99060" cy="16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0F81B01-1D8C-43C1-BF51-0B57FCCEA8B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8F9232C3-08A4-4464-B0CD-2075A20A9CA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85ED6C66-3801-4182-9252-06D471AA554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382E813F-A8DB-45B1-AA1C-9CC5944AFE7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9315902F-D4E4-480F-A612-114A6DF4FB3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4C4B65FE-2E99-4F51-9716-EE55A646691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F3D6FEF9-B678-4954-BA64-D0ACE4936BD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84FF3709-A7ED-4B99-AAE1-AC68B6057B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B435FA3E-4AD2-42F1-B6FC-BFFB5FA8385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8ED23E72-9E47-413B-B1A0-7372E566271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4E1D5777-E83B-4BE0-8498-2E6C41D0CFA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9999EFA7-451D-488B-831F-7B22E8B8294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BE3339BF-27F0-4E21-8AD3-6BE190501F4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2AA56E13-4B70-4BCA-A92E-81C12155C39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D4CBEC0F-6A27-4A9F-A4A2-2AF7DDD0E18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873078C9-E0CC-48D2-B7DD-E4517E7FA47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BC9D5014-7985-432E-BD51-732E4D3F58D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0528794F-682F-4C2C-B4D0-1BFE44E9884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E5523CC8-C9E3-48B9-BDA2-4A583720D6B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25EC52AB-D0EF-4D2E-800B-0888711E0CA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F9D5FCEF-4CDD-4F1F-A5C5-F722C9D2202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C995643E-059D-474A-90C0-E828D6EA62A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A2A4A72C-2022-4AAB-9DED-7559E282F70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B6AC0247-C6AE-4E2B-ACE4-E2FFB2299A4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16A6576E-1926-437B-A9B1-35DF0CACA67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32AA354E-6691-4BE4-88A0-31E4197E224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FAEB5F83-CFAF-4644-9DBE-A0BB07C526C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F221271C-274E-47D9-8445-CCACACE493E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E0AE9106-C2B8-4B9D-92C9-69BA84A25A7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03617E86-B3D6-44F7-9866-C8A73303833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EC1A2A81-3BBA-4C84-87B1-642E242C912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47C04BC7-CF6B-4903-A895-2643C087B92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3F49A284-06D1-4C9F-8360-8D987B9428F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2F43BFCF-8EAD-4943-B84E-B92506BD785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A7D1C995-CC1A-4308-A3A8-FA696A7CD89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B878BB13-1820-42A8-A539-2AE8AEB97FC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D724E9B0-6754-45DA-BF61-D942B79C1EF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" name="Text Box 6">
          <a:extLst>
            <a:ext uri="{FF2B5EF4-FFF2-40B4-BE49-F238E27FC236}">
              <a16:creationId xmlns:a16="http://schemas.microsoft.com/office/drawing/2014/main" id="{DE2779D9-7185-4231-9BBC-BF51C721135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3C8DB79C-8C1A-4994-BE58-6FBE9C16026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2E1E09A9-23CE-43BB-A416-D3165C4111A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FEDF99C1-1E8F-42FF-8A95-A44D31AA217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0728C781-027A-4AD7-81AF-22485A829E5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B74575D8-5D34-4781-B77B-B17B984DE40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10C6503B-8D21-4C7E-8AB3-ADF38898425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85D49322-88EB-4DB6-842D-06F951AB008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68EFE663-FF45-4A5B-9CED-A4CBBC6E7A4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B9D72288-522F-49BA-B39B-D4962040D8D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358AD780-D7D9-4996-AC3C-F6624F40FC6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4D39CEEB-5B7B-4298-8005-F7AA5D7F02B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3" name="Text Box 6">
          <a:extLst>
            <a:ext uri="{FF2B5EF4-FFF2-40B4-BE49-F238E27FC236}">
              <a16:creationId xmlns:a16="http://schemas.microsoft.com/office/drawing/2014/main" id="{6FB573F7-2A8F-4499-BFAE-FBA7251699B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B7B2C1F2-12BF-4084-90E4-5AB714FC179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0F7D91AF-502B-47C6-9859-BB95061D54A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5362447E-FB3C-440E-B3B8-EB6354C0EC3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E2EFEB0F-F583-4305-AA81-AA6E01A672A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27CF26C4-FE0E-45C3-85D8-489453384B3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59" name="Text Box 6">
          <a:extLst>
            <a:ext uri="{FF2B5EF4-FFF2-40B4-BE49-F238E27FC236}">
              <a16:creationId xmlns:a16="http://schemas.microsoft.com/office/drawing/2014/main" id="{BE9E7938-B2E5-4408-A7E1-0E5780ABE3F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C461E5CC-8098-4C1E-BD38-D05EAC20DCD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1" name="Text Box 6">
          <a:extLst>
            <a:ext uri="{FF2B5EF4-FFF2-40B4-BE49-F238E27FC236}">
              <a16:creationId xmlns:a16="http://schemas.microsoft.com/office/drawing/2014/main" id="{4DCAC10D-0C1F-4F60-886F-C53302E30BB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21ED47B3-2F10-43FD-9ABA-8FE78FFEAD2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C7208D9D-42A6-4654-AD37-EE5CC1225D0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500BD982-A12C-42ED-9BC4-10EF7A5E46F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98F9A56D-46E3-4E1C-A441-1B2AD859FE9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99CDF154-0683-41D3-8C6C-D51756961E4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4E7D146A-92B1-464E-863D-E855DF1E6A1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962322B2-353F-4F36-90F2-EE7107B7B4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9D45D7CE-3473-4CA4-9928-9AA6C2F4C12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AD6A4089-741F-4699-8B0A-CC6888DAC16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DAA1CD42-3154-4648-B639-EC5E71F3155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44585509-ACD5-44C5-93B7-DBFCDA06456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6247C136-B88A-495F-BDB0-62F2D46A82B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A227D96-C005-4A80-AAB3-B0DA29C45BC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046FC5D9-859C-4D37-99FD-96C18652BC6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358A9BA4-BC33-4A7E-B8EF-E5C235C1427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B53CA5C6-8E71-4A68-A506-3AD541906A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58942E28-FCBF-4BEF-9F58-B971568D915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88D81BBE-5CB1-4B05-AD43-81245089903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0" name="Text Box 6">
          <a:extLst>
            <a:ext uri="{FF2B5EF4-FFF2-40B4-BE49-F238E27FC236}">
              <a16:creationId xmlns:a16="http://schemas.microsoft.com/office/drawing/2014/main" id="{FDD9762D-8369-4715-8AF4-1E384C34F95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81D5B70D-CA83-4F89-B123-3FBDE8BED02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D84D24F9-C3DA-459F-B725-86A72298E46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id="{2CE25EE2-FD83-4E3A-AD48-D95521399DB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0B6568F2-BB2A-4ACF-A854-A10D51AE503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AC94FCA6-62B2-4B76-9DE5-752882F1038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2BF5D4F2-8D40-4840-A073-A1052A9BD9D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E9A8AAB7-EFA1-49FB-B7DB-A41D405C0FC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C8F769DF-B349-4943-BECB-126AED0F152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A72C1C64-5E43-40CF-BB22-3A8E7B525F2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CFEDFEB7-8249-4D41-9F36-1BFDBA042CD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BE82B5A0-E337-4B72-9E6E-BFD43845DA8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D228F24E-0BA1-49D6-AD00-4F6D47B726D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20AF460E-53B1-4A15-A0CA-7B52A385C93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1C9C1F1E-70BF-4FCB-9191-7D450F71BC0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id="{1B7A0AC5-7E87-4F11-A8DE-0CB9C6440A3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id="{F6DB74DB-32F4-4FD6-AA4A-71C0B3BD080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7" name="Text Box 6">
          <a:extLst>
            <a:ext uri="{FF2B5EF4-FFF2-40B4-BE49-F238E27FC236}">
              <a16:creationId xmlns:a16="http://schemas.microsoft.com/office/drawing/2014/main" id="{34FD9873-49E4-4D6B-9CF4-708F8525203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DA86DB2D-513F-4AB9-A370-399B9BA50AD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DB829F00-4145-48DC-8A08-9ACD2BD79D0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0" name="Text Box 6">
          <a:extLst>
            <a:ext uri="{FF2B5EF4-FFF2-40B4-BE49-F238E27FC236}">
              <a16:creationId xmlns:a16="http://schemas.microsoft.com/office/drawing/2014/main" id="{07E1FD1E-304E-40E7-A109-AEF691268FB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EFC9690A-16B6-4DA4-9A11-1F031C107C6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3A114DFD-EE00-4116-9865-2ED2A2CC897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4FB1E8FD-83BC-4077-9B34-9B24E2EF547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D94A857B-978B-4ECF-A3E3-FAB2AB540DF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32927DBF-2D1D-457A-929E-3A00A12B7B0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822504B0-F751-41DC-93B0-6F1831C1D1B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6A102F76-FB68-43C9-A4EA-DA5463A38F9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33EE6B34-D8EF-498E-9559-37044CAE124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09" name="Text Box 6">
          <a:extLst>
            <a:ext uri="{FF2B5EF4-FFF2-40B4-BE49-F238E27FC236}">
              <a16:creationId xmlns:a16="http://schemas.microsoft.com/office/drawing/2014/main" id="{42FF55BB-C784-46C1-A24B-A56D2358909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C9CE117E-8D73-48CD-8B09-B15F13CC702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F5434D44-846C-4E99-B55E-FC3240115CF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5E3C98A7-CE2D-4890-8C3C-625D6E6885E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3" name="Text Box 6">
          <a:extLst>
            <a:ext uri="{FF2B5EF4-FFF2-40B4-BE49-F238E27FC236}">
              <a16:creationId xmlns:a16="http://schemas.microsoft.com/office/drawing/2014/main" id="{D1058280-6F72-4B65-A2E1-E7478FDA3F3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A55FD384-4596-416D-AD0B-F22CB76A45D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5CB42058-8142-49B9-978E-DC0615B2CA3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A3D20667-FAF4-4332-AF28-D911EB3A6ED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7" name="Text Box 6">
          <a:extLst>
            <a:ext uri="{FF2B5EF4-FFF2-40B4-BE49-F238E27FC236}">
              <a16:creationId xmlns:a16="http://schemas.microsoft.com/office/drawing/2014/main" id="{74E8CAF2-4803-433F-BA4E-BF378CEF7D5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44A94C3D-39D0-4C0B-BF54-170D08E9441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0F4B15AE-874E-4657-A498-C1DDEEA9959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659DECE2-4457-4872-9C17-E67C7C73845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D987C349-576E-4314-BF9A-392FE139DDD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A20133A6-62EA-4C98-8860-D384A9B4042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3" name="Text Box 6">
          <a:extLst>
            <a:ext uri="{FF2B5EF4-FFF2-40B4-BE49-F238E27FC236}">
              <a16:creationId xmlns:a16="http://schemas.microsoft.com/office/drawing/2014/main" id="{6BD4F6FD-FBE5-4BE0-9FBA-10DE08257C6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CB11A3CF-5E85-4E5F-B1B3-92753214879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9705F6A2-543A-46F2-9320-5FB1C6920AE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F5DB11FF-AB2D-4B59-8556-D299394FF1F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A11E7DB-12D6-48F5-BCB8-6E528190877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AD0AA3ED-43E2-4ACF-B14A-DBCD2F60346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29" name="Text Box 6">
          <a:extLst>
            <a:ext uri="{FF2B5EF4-FFF2-40B4-BE49-F238E27FC236}">
              <a16:creationId xmlns:a16="http://schemas.microsoft.com/office/drawing/2014/main" id="{970CC664-789F-400C-901A-42F683D86A8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90156E82-21FC-4C89-9ECB-FE7AA5F220C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BC946D07-8875-4BD5-8967-B902F88A51C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F9B9AE7E-3D74-41FE-948A-DBB6BAF295C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936D42F1-BC31-4DD2-8C58-4FA8DB4FA9B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24EA9635-A063-4C79-9DAD-5FDC4FB574F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5" name="Text Box 6">
          <a:extLst>
            <a:ext uri="{FF2B5EF4-FFF2-40B4-BE49-F238E27FC236}">
              <a16:creationId xmlns:a16="http://schemas.microsoft.com/office/drawing/2014/main" id="{D951FFFB-2521-4169-A679-A72C34EE67A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EF983DD6-9DC9-4ECD-B910-B2CBED4FA0D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7" name="Text Box 6">
          <a:extLst>
            <a:ext uri="{FF2B5EF4-FFF2-40B4-BE49-F238E27FC236}">
              <a16:creationId xmlns:a16="http://schemas.microsoft.com/office/drawing/2014/main" id="{9E46A52A-F9BD-4E96-B42F-C929780834A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41107ED8-ABB7-45B6-8463-656C3F92A9C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AB2A0D00-0FE6-4A23-87BF-402597EB29F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3F42634B-48FD-4C2E-A76F-6F9BF66854A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1" name="Text Box 6">
          <a:extLst>
            <a:ext uri="{FF2B5EF4-FFF2-40B4-BE49-F238E27FC236}">
              <a16:creationId xmlns:a16="http://schemas.microsoft.com/office/drawing/2014/main" id="{18D5D408-10BD-4F52-882E-D9DCD824047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AABC20DF-3149-41E3-A7CA-B2114B9F78A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3" name="Text Box 6">
          <a:extLst>
            <a:ext uri="{FF2B5EF4-FFF2-40B4-BE49-F238E27FC236}">
              <a16:creationId xmlns:a16="http://schemas.microsoft.com/office/drawing/2014/main" id="{3E58A92D-635A-454E-9446-4C445541D13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7A68D8D1-4895-4102-9F49-7E96C6A7768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05850F58-577A-4B95-81ED-44AFA46405F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9C6B8712-9CAB-46E2-916E-EB02CB3943B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2668082E-A3D6-4B91-90E1-97D2C67A0EA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id="{25CAF529-6E46-40F0-9E6E-E78B0A24952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B57EB3B3-16D4-40E8-B04B-019E6BF70EE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EEAD6CA0-E4D1-4B0A-A327-2E3E4CB82DF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8CC22AD6-B549-4684-A367-587BFD3EF52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FD78A243-5FCE-46D8-B818-09D266ABE3C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3" name="Text Box 6">
          <a:extLst>
            <a:ext uri="{FF2B5EF4-FFF2-40B4-BE49-F238E27FC236}">
              <a16:creationId xmlns:a16="http://schemas.microsoft.com/office/drawing/2014/main" id="{3BB4DF91-8AF5-4DA3-B033-F090E7C09C8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43F74A8D-B896-4E66-B366-93CD9988DF6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DAA2C45E-04C5-4F54-95A2-FF18D5E6C5D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id="{5B469A9A-7FB9-41D4-96AA-39AE5ED918F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D5001C8D-095F-4963-B113-2EC7454FF1A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id="{3E6E2BE0-0C52-4DA9-9293-BF0FE6C93A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C7DA2237-5D4F-46AB-A0C8-E2D23AB3722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0F51A2FD-FE43-4F0A-8326-E2755EDC03D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7CC50249-E440-463B-BE0C-DD8BB3B82BE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B226DEC5-248D-4217-9F3A-0D7685C36EB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0E3E2963-257E-41E4-86D1-4E376117464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A2B5B010-ABE6-4EB1-B6E1-9CE2658820B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C378884F-68CB-46A4-8A4C-3B02D45AFF6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C9CC01E6-8E41-4B87-994F-DE0DF661333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131EF961-80C8-4A12-BD01-D945F364B20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id="{9FE5289E-95C6-4F4C-9F89-63AB7BEA4C6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69" name="Text Box 6">
          <a:extLst>
            <a:ext uri="{FF2B5EF4-FFF2-40B4-BE49-F238E27FC236}">
              <a16:creationId xmlns:a16="http://schemas.microsoft.com/office/drawing/2014/main" id="{5704AB2D-5E2D-40B9-AE00-F4F1AD1FF22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0" name="Text Box 6">
          <a:extLst>
            <a:ext uri="{FF2B5EF4-FFF2-40B4-BE49-F238E27FC236}">
              <a16:creationId xmlns:a16="http://schemas.microsoft.com/office/drawing/2014/main" id="{FB78A8CA-5E71-4470-B1E0-D02C4478596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9BFAAF0F-A1EF-4276-B009-F03A1E5A2D0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id="{2FAA7358-79CC-4231-A865-1FA4A82F00B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E3AB6071-0CF8-4EAC-BCEC-81BC5315EF3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877ED855-906B-45DB-955D-8159F94E0E3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6785E9A0-6D14-4EB8-8D08-3A63423A567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2402A79E-7880-472D-B9D4-66027D557DA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441EC4F7-834E-43AF-80FA-9CBE18E4BC9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4C37D3D2-FD3F-45E4-86B1-2B3104990C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DE5950A7-89B7-4EF0-A3BA-941B1D8A030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418FC6F7-9EF7-4275-88F6-FB26B802481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1" name="Text Box 6">
          <a:extLst>
            <a:ext uri="{FF2B5EF4-FFF2-40B4-BE49-F238E27FC236}">
              <a16:creationId xmlns:a16="http://schemas.microsoft.com/office/drawing/2014/main" id="{96472318-5A83-4B70-AB7A-C1E8DBC6533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93D8DF11-DC22-4E32-8B2C-60B824EB3F2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09DB0102-0811-4CA2-A895-66C647AE9A0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B75117C3-633D-40FF-832D-9D16102819D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5" name="Text Box 6">
          <a:extLst>
            <a:ext uri="{FF2B5EF4-FFF2-40B4-BE49-F238E27FC236}">
              <a16:creationId xmlns:a16="http://schemas.microsoft.com/office/drawing/2014/main" id="{818C678E-1EB4-4E14-BA86-1F771B5C462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71F571F0-FCC6-40C0-AC9D-9766DF0AE3D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D4C50706-50AB-4090-8909-A51CD06820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DCBD0FE3-7B39-46B2-B8B9-DB00C77CC29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A8A4E585-007F-461F-8D0B-47878C8A77F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0" name="Text Box 6">
          <a:extLst>
            <a:ext uri="{FF2B5EF4-FFF2-40B4-BE49-F238E27FC236}">
              <a16:creationId xmlns:a16="http://schemas.microsoft.com/office/drawing/2014/main" id="{7F555C62-E461-480D-89BD-3052FDBF7E8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A29860DD-5CB3-4A28-A2D2-619ADDDFC59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FBBA4406-29CD-4D02-A8AF-BA7A5B9BBAF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6B43239E-595B-46DD-97D3-2D90DAB2073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4" name="Text Box 6">
          <a:extLst>
            <a:ext uri="{FF2B5EF4-FFF2-40B4-BE49-F238E27FC236}">
              <a16:creationId xmlns:a16="http://schemas.microsoft.com/office/drawing/2014/main" id="{6AB635F2-57EE-4C8F-B53D-07CF1E2216A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B6C862ED-97F9-4BD5-B313-87BF74F9023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6" name="Text Box 6">
          <a:extLst>
            <a:ext uri="{FF2B5EF4-FFF2-40B4-BE49-F238E27FC236}">
              <a16:creationId xmlns:a16="http://schemas.microsoft.com/office/drawing/2014/main" id="{3B4E7573-9D5C-4F61-AD27-3B605A4788C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1F43E405-F1FA-4710-AD76-1F55C0EE23A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A9B64348-E80E-43D3-A06C-7B44D1DAB94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52F842AA-477A-43AE-9D61-7A96D327AFF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0" name="Text Box 6">
          <a:extLst>
            <a:ext uri="{FF2B5EF4-FFF2-40B4-BE49-F238E27FC236}">
              <a16:creationId xmlns:a16="http://schemas.microsoft.com/office/drawing/2014/main" id="{AF54B132-013D-457D-A39E-AABC18CC5EF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17E86B5F-846F-4D80-874F-9B324C8BB18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8C5395FB-7A68-44F3-AA17-8458BD10EAE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2E957718-CDCD-403C-A783-EE06D24CEF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id="{163F01C1-C649-4ED4-AF76-4BDAA853DF1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54D524C8-7CA5-4E84-BB3A-32C6225B75C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D6632909-16D4-41AB-995B-A2956F88D37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ABB1A595-AA98-4937-BA09-4D870E6EEC1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8" name="Text Box 6">
          <a:extLst>
            <a:ext uri="{FF2B5EF4-FFF2-40B4-BE49-F238E27FC236}">
              <a16:creationId xmlns:a16="http://schemas.microsoft.com/office/drawing/2014/main" id="{A6DCACC4-4F46-4A0E-AF48-510D6D8BDC8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09" name="Text Box 6">
          <a:extLst>
            <a:ext uri="{FF2B5EF4-FFF2-40B4-BE49-F238E27FC236}">
              <a16:creationId xmlns:a16="http://schemas.microsoft.com/office/drawing/2014/main" id="{47177D57-EE46-4354-ABE5-A1AC52CFFC3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98D93D3B-35D2-40D2-9680-B49F020FE7D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EC4D8095-4974-472E-9E77-CBD7814D101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D85AE96B-89BE-40A0-B7BD-D5400D2174C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id="{E295A976-B72D-4BBA-80AA-26E01F75EC1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413AA43A-0E3B-4BCF-9025-EEC8DB0E884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id="{5B0BC16C-6969-477A-B335-FF28DDB8855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6" name="Text Box 6">
          <a:extLst>
            <a:ext uri="{FF2B5EF4-FFF2-40B4-BE49-F238E27FC236}">
              <a16:creationId xmlns:a16="http://schemas.microsoft.com/office/drawing/2014/main" id="{CCE49E29-0C71-4FEC-91EE-D39762C24A7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33D93094-F19F-4F29-8650-7F766F5A66A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8" name="Text Box 6">
          <a:extLst>
            <a:ext uri="{FF2B5EF4-FFF2-40B4-BE49-F238E27FC236}">
              <a16:creationId xmlns:a16="http://schemas.microsoft.com/office/drawing/2014/main" id="{AE339E8E-F0EB-4F59-91E9-40AD8D147BA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39DAB40C-D88B-4FC2-AC18-0BAE24F1437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14BD6F63-2E01-4745-ACA8-8EBDE987125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EB7389D9-7059-46DE-8A6E-D4E652B9D75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2" name="Text Box 6">
          <a:extLst>
            <a:ext uri="{FF2B5EF4-FFF2-40B4-BE49-F238E27FC236}">
              <a16:creationId xmlns:a16="http://schemas.microsoft.com/office/drawing/2014/main" id="{95928C5D-270C-4D32-9235-AE90F87C64C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88B5E855-6D39-49C0-BC25-4E4C24246E6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4" name="Text Box 6">
          <a:extLst>
            <a:ext uri="{FF2B5EF4-FFF2-40B4-BE49-F238E27FC236}">
              <a16:creationId xmlns:a16="http://schemas.microsoft.com/office/drawing/2014/main" id="{1D5EEF46-7583-4D7A-AF27-64989971432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5" name="Text Box 6">
          <a:extLst>
            <a:ext uri="{FF2B5EF4-FFF2-40B4-BE49-F238E27FC236}">
              <a16:creationId xmlns:a16="http://schemas.microsoft.com/office/drawing/2014/main" id="{086AA3ED-E703-4117-8CB1-E8084F2743D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370C0DC5-A350-4C11-B982-E7A26E7AB6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F96E2044-248F-4921-80CC-A63C7721983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id="{6C4E94B9-D384-49CF-871B-8E2C0A1AD0E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7CBD0D46-9218-4669-8AAE-A595762EB69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19911D90-F34C-4877-A59E-D40FC2B3734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46E11207-1C4F-4EBD-A630-D630494E8D1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5BE3E331-C094-43FD-AB05-A077E17B09E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2617C276-DDCF-45BF-BF80-D8D5690330C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2E0AA1B5-0365-42CC-A973-28FC4333911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E498DDAC-31F8-4215-9777-D8470BC5C77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064DC0F8-AFE8-41A8-8908-1E32757C52D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7263C34B-193A-4387-9C0D-C4114351B7C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2B577DD4-D8AF-4C31-9FD3-721EAD0A881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1E8A5ABC-784F-4821-973D-11D163EA085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0" name="Text Box 6">
          <a:extLst>
            <a:ext uri="{FF2B5EF4-FFF2-40B4-BE49-F238E27FC236}">
              <a16:creationId xmlns:a16="http://schemas.microsoft.com/office/drawing/2014/main" id="{079ADB30-87CF-4D5B-A097-FEC14281FE3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6E62A61D-7A0E-478F-93AB-6D24131950B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60E7AF8E-B054-412F-A9B0-A6660723FC9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6CBD3E1D-ECB2-4F88-A042-0966DBE8309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0E6578C2-8D0A-4FFC-80B0-74B8B912F96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25F1C5C9-E14D-410E-B862-57648C733E7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03131106-225A-48AB-B63F-13CA607A4FF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2DDCFDB6-13C8-454D-A178-223A453362D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53415191-2F0D-4A9F-B551-A7D06945B71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266AFDB6-5708-4880-B2B2-0094B700722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id="{3AC2E142-4AD5-4599-91EC-7E490D93535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3B86384B-D839-492D-AF08-3E168A0AA96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AFBDC2B2-FCED-421E-AAF3-8625BB308F8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id="{19C851AF-4B29-41CD-BDE6-7882ACA61CC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7508ED76-1D36-431A-B578-6FF2B2E831A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0FC0E8F9-DF2D-4B26-862F-F4FC131D179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C552FFE8-19BA-472E-8276-B546803D889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7" name="Text Box 6">
          <a:extLst>
            <a:ext uri="{FF2B5EF4-FFF2-40B4-BE49-F238E27FC236}">
              <a16:creationId xmlns:a16="http://schemas.microsoft.com/office/drawing/2014/main" id="{75CBE2B6-4039-40C6-9670-E18CB9E3B5A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166755AB-4A2F-4D20-BEDF-C2CE5A62B2A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8592C385-759C-4CD8-9165-9E80DDA14ED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0" name="Text Box 6">
          <a:extLst>
            <a:ext uri="{FF2B5EF4-FFF2-40B4-BE49-F238E27FC236}">
              <a16:creationId xmlns:a16="http://schemas.microsoft.com/office/drawing/2014/main" id="{4ADB5CDF-F7C5-454B-A711-14F7E1D2DF7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id="{793F943F-DB52-4BF8-B012-DB608EE4BB5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FFB8BD97-1198-42CD-9927-74A77174FF0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A2861B59-A4E5-4A54-AC1E-E127292DC69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4" name="Text Box 6">
          <a:extLst>
            <a:ext uri="{FF2B5EF4-FFF2-40B4-BE49-F238E27FC236}">
              <a16:creationId xmlns:a16="http://schemas.microsoft.com/office/drawing/2014/main" id="{2E53C3F8-4EC2-446A-89D0-24AFA545B57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7584F456-2546-47C4-A252-F6031ED7089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14F19BA0-C112-4191-B21F-3EED7138F6A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D3B6B993-C26A-478B-9BD0-37E9D8843D0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790DF64E-FF2E-4ED8-A3BE-AEB3012134E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C9F2F2A7-C3EE-43AE-A8A8-4451C7F008A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0" name="Text Box 6">
          <a:extLst>
            <a:ext uri="{FF2B5EF4-FFF2-40B4-BE49-F238E27FC236}">
              <a16:creationId xmlns:a16="http://schemas.microsoft.com/office/drawing/2014/main" id="{E3F5FA56-40EC-4D76-94CA-33A9AE677A3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DC7C4CCC-A90D-4805-8A2D-4AE8472A962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29FB5950-3108-4B1F-906E-7ACB6B75918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BA7D267F-F7C0-4DF3-A6A3-FFF3208ACB5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04505544-A1E2-4EF9-B63D-F259A0CB632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6D457B66-4D40-42B6-9F8F-A03FA82E979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34F350ED-2473-4038-AA0C-18085F4C44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7" name="Text Box 6">
          <a:extLst>
            <a:ext uri="{FF2B5EF4-FFF2-40B4-BE49-F238E27FC236}">
              <a16:creationId xmlns:a16="http://schemas.microsoft.com/office/drawing/2014/main" id="{9EA4D4C4-A5B7-4EC0-8C13-BD0E0BC6174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7E9B37AF-5E4C-4845-9A2A-E32432CB415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79" name="Text Box 6">
          <a:extLst>
            <a:ext uri="{FF2B5EF4-FFF2-40B4-BE49-F238E27FC236}">
              <a16:creationId xmlns:a16="http://schemas.microsoft.com/office/drawing/2014/main" id="{F767DA00-9320-41DC-BA37-4637736133E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id="{E1CE5CBB-B6D4-4805-95B8-EDAEAD008DD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0737CB34-5A56-4C1C-B3C6-4304654FF32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2" name="Text Box 6">
          <a:extLst>
            <a:ext uri="{FF2B5EF4-FFF2-40B4-BE49-F238E27FC236}">
              <a16:creationId xmlns:a16="http://schemas.microsoft.com/office/drawing/2014/main" id="{EBD2EC2A-7BCC-4A92-BD5E-68C99C4A6E4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39C3242E-73FE-4740-9B72-D32E7B986D5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E88C6263-CB7E-42DB-BCAA-1F1046C8ECF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5" name="Text Box 6">
          <a:extLst>
            <a:ext uri="{FF2B5EF4-FFF2-40B4-BE49-F238E27FC236}">
              <a16:creationId xmlns:a16="http://schemas.microsoft.com/office/drawing/2014/main" id="{EF5B572E-44F8-437F-945D-C2DA5D51007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9FF84FB5-BA90-44D5-9453-E00B68BC52C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FE40D5AC-719E-4C66-90A0-562B28CD7B7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32F947CE-E597-443D-880C-6D7489702BE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89" name="Text Box 6">
          <a:extLst>
            <a:ext uri="{FF2B5EF4-FFF2-40B4-BE49-F238E27FC236}">
              <a16:creationId xmlns:a16="http://schemas.microsoft.com/office/drawing/2014/main" id="{28CA54A3-5CAA-4F41-A09A-9CE9D0B89F3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0" name="Text Box 6">
          <a:extLst>
            <a:ext uri="{FF2B5EF4-FFF2-40B4-BE49-F238E27FC236}">
              <a16:creationId xmlns:a16="http://schemas.microsoft.com/office/drawing/2014/main" id="{4E498A8D-F9A1-450F-B4EF-00F50532F24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8ED81EF4-DD19-4F56-B525-6E4AE3243FB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C7BF7AA1-A298-4795-8C73-507491A70C9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6F16D4C4-F2E4-499C-857D-894D3B2B301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4" name="Text Box 6">
          <a:extLst>
            <a:ext uri="{FF2B5EF4-FFF2-40B4-BE49-F238E27FC236}">
              <a16:creationId xmlns:a16="http://schemas.microsoft.com/office/drawing/2014/main" id="{07E623BC-35DD-4FCC-889C-DC6A2A36D3A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1027A363-92F0-4EDB-9045-85FAF48666E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ACF1F365-4C9A-493B-8582-CD7EE78B584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id="{38E3F860-F43E-47E4-BB09-D8AFEF39A69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8" name="Text Box 6">
          <a:extLst>
            <a:ext uri="{FF2B5EF4-FFF2-40B4-BE49-F238E27FC236}">
              <a16:creationId xmlns:a16="http://schemas.microsoft.com/office/drawing/2014/main" id="{9F96DE75-D5C7-46D2-B507-A2C2071282B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8905D385-E9DA-443B-BAF8-35DDDBBA81C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0" name="Text Box 6">
          <a:extLst>
            <a:ext uri="{FF2B5EF4-FFF2-40B4-BE49-F238E27FC236}">
              <a16:creationId xmlns:a16="http://schemas.microsoft.com/office/drawing/2014/main" id="{6DA074E6-C8FB-42BB-A3CB-6049980B038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BF2807AB-0427-4BE6-B250-D040244442B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7A16CE63-E02D-4E6F-96E6-DF40A241203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2E05C193-EBDF-4181-B77F-3F6993B610B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4" name="Text Box 6">
          <a:extLst>
            <a:ext uri="{FF2B5EF4-FFF2-40B4-BE49-F238E27FC236}">
              <a16:creationId xmlns:a16="http://schemas.microsoft.com/office/drawing/2014/main" id="{FA83174A-FD53-4AED-82A2-DE358919B1A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5" name="Text Box 6">
          <a:extLst>
            <a:ext uri="{FF2B5EF4-FFF2-40B4-BE49-F238E27FC236}">
              <a16:creationId xmlns:a16="http://schemas.microsoft.com/office/drawing/2014/main" id="{9D789E02-7CC7-4322-A0DB-F06E9ADA75B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FC2A3517-F689-4482-BE40-FBBF08F3E61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B18A54D1-75BC-47C1-867F-9AB8503C306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E2EB4C3D-CB47-4AB0-8DD2-25DCFFB4349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54A9E7AD-0FA2-41D2-8143-53D5B5B1DC1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4C98DCDF-BC3B-4486-9A02-7B6BD129E2D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30CE4BEC-C454-4713-9F82-86F794D460D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3125E5DB-0004-42EB-B5DC-FABA6C206DD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CB71BAE3-99F1-40FA-82FA-A8467766576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4" name="Text Box 6">
          <a:extLst>
            <a:ext uri="{FF2B5EF4-FFF2-40B4-BE49-F238E27FC236}">
              <a16:creationId xmlns:a16="http://schemas.microsoft.com/office/drawing/2014/main" id="{9C92F535-E61C-4247-BA5F-6CE4F99A39E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37AEF4D7-3678-4C1E-813B-A2659567539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6" name="Text Box 6">
          <a:extLst>
            <a:ext uri="{FF2B5EF4-FFF2-40B4-BE49-F238E27FC236}">
              <a16:creationId xmlns:a16="http://schemas.microsoft.com/office/drawing/2014/main" id="{E9FFC01C-E315-4F97-A8B7-569702D5744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7B7B238B-CEC1-494D-8BB6-B9CC2E842D5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B3C427C2-3287-492E-843F-D76304B03EC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8CA28526-B065-4B07-9B3C-DBD9F17B5BB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55D06335-0223-4CFE-A4D1-C157F9A0E54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1" name="Text Box 6">
          <a:extLst>
            <a:ext uri="{FF2B5EF4-FFF2-40B4-BE49-F238E27FC236}">
              <a16:creationId xmlns:a16="http://schemas.microsoft.com/office/drawing/2014/main" id="{4DF8D1C2-012A-418D-8683-5EF0C0CC62A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2" name="Text Box 6">
          <a:extLst>
            <a:ext uri="{FF2B5EF4-FFF2-40B4-BE49-F238E27FC236}">
              <a16:creationId xmlns:a16="http://schemas.microsoft.com/office/drawing/2014/main" id="{69889298-AF46-4066-A5EF-91BF60B3B6C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id="{E2AF8687-8CC7-41DB-B99B-9740CDC6046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4" name="Text Box 6">
          <a:extLst>
            <a:ext uri="{FF2B5EF4-FFF2-40B4-BE49-F238E27FC236}">
              <a16:creationId xmlns:a16="http://schemas.microsoft.com/office/drawing/2014/main" id="{DD7726C7-8D98-4A88-A0ED-62A29F1E287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0C83D24C-C549-459B-A3C0-A6931D8318E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6" name="Text Box 6">
          <a:extLst>
            <a:ext uri="{FF2B5EF4-FFF2-40B4-BE49-F238E27FC236}">
              <a16:creationId xmlns:a16="http://schemas.microsoft.com/office/drawing/2014/main" id="{86FA58DB-937D-4EB1-AF66-E6462DB26A2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42A24D12-4C83-4DF8-958F-ECF927F1C91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AE0219F5-315E-4BB5-8047-45E4B123791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264C4064-9278-4E58-BC27-ECE6ACDE123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0" name="Text Box 6">
          <a:extLst>
            <a:ext uri="{FF2B5EF4-FFF2-40B4-BE49-F238E27FC236}">
              <a16:creationId xmlns:a16="http://schemas.microsoft.com/office/drawing/2014/main" id="{90C064F5-0787-49AE-95B6-27FDBB847DB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3BCEA67F-775A-41C0-878F-9F03EA06DB7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2" name="Text Box 6">
          <a:extLst>
            <a:ext uri="{FF2B5EF4-FFF2-40B4-BE49-F238E27FC236}">
              <a16:creationId xmlns:a16="http://schemas.microsoft.com/office/drawing/2014/main" id="{D8312F43-220A-4D04-B3CF-D00B4AEB9D1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D10EED25-758D-47E2-9040-8FA159C3F72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4" name="Text Box 6">
          <a:extLst>
            <a:ext uri="{FF2B5EF4-FFF2-40B4-BE49-F238E27FC236}">
              <a16:creationId xmlns:a16="http://schemas.microsoft.com/office/drawing/2014/main" id="{7AFFF9A4-032B-46FD-B7E2-4B8C46BCD8E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9D042436-F16F-49BB-B9A9-F369D436711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6" name="Text Box 6">
          <a:extLst>
            <a:ext uri="{FF2B5EF4-FFF2-40B4-BE49-F238E27FC236}">
              <a16:creationId xmlns:a16="http://schemas.microsoft.com/office/drawing/2014/main" id="{CB5260F4-6B58-40FF-94D3-53F7F757409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45FAC886-CB16-492F-9CAF-B468AC57AA1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9CEE96C8-2E3E-4F0F-BD20-AAD2A29F709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39" name="Text Box 6">
          <a:extLst>
            <a:ext uri="{FF2B5EF4-FFF2-40B4-BE49-F238E27FC236}">
              <a16:creationId xmlns:a16="http://schemas.microsoft.com/office/drawing/2014/main" id="{A9B2A540-7BB7-4C4D-83DF-0D7559A47A0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id="{16F205CE-FBC6-4DDB-92D7-2DCD48C8536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EC464546-07BA-418B-AA90-F46560E9B45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7237FEA1-1192-491A-9899-97C8BF44C41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375E3D64-AAD7-46EE-A49F-A22889FDA21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4" name="Text Box 6">
          <a:extLst>
            <a:ext uri="{FF2B5EF4-FFF2-40B4-BE49-F238E27FC236}">
              <a16:creationId xmlns:a16="http://schemas.microsoft.com/office/drawing/2014/main" id="{0409151D-37E8-440E-BBC9-298753C66C0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1DAA3E45-ED78-494B-9469-40EC7528A29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A9CBC27E-DC1E-44E3-82D1-F04337D25B6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4A0243D8-E17C-4AE5-A19C-1A86B64D2A5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F5183160-64D4-4F5C-8B77-F46EBF5CE01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id="{FCA2B0FB-3914-4A95-A167-C265AB92F88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582DF793-4DE8-4A79-8674-1853812C250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AADC0696-7ABF-4DFE-9E55-0C3275A722A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159EBFA5-AA10-4373-8EF7-52081C584EC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2FC6ADBB-24C9-4200-8100-99D5BB56EC3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856CB7A1-2D26-4381-8959-34C4B642CD8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9F7721E0-957D-4DC3-81B1-6D10A85E27E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6" name="Text Box 6">
          <a:extLst>
            <a:ext uri="{FF2B5EF4-FFF2-40B4-BE49-F238E27FC236}">
              <a16:creationId xmlns:a16="http://schemas.microsoft.com/office/drawing/2014/main" id="{24AF7712-B84C-4EBA-B5AE-6C95984D1F7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7FFAD0E5-CDE3-4643-BC9B-F02DA958EE0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id="{A8DE4DAE-F2FB-4F8E-A465-33EF88E2FEC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70393FB9-D3FA-4AFB-9867-6F742D99793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0" name="Text Box 6">
          <a:extLst>
            <a:ext uri="{FF2B5EF4-FFF2-40B4-BE49-F238E27FC236}">
              <a16:creationId xmlns:a16="http://schemas.microsoft.com/office/drawing/2014/main" id="{831CAAE1-40D8-4FD9-9CE7-915550E796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50C3BE00-1378-4C79-92B5-F3CD7C2FF17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062A7114-3C9D-4C91-833E-108F9869EAC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9DF350EE-6D12-49E1-A4B5-22CFFD3B92C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3184E010-DD11-4AA0-A6D6-1C995929F0A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F4B50D43-DE5D-4A7C-8ADD-EF67EA8B386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id="{C6298904-6156-46DD-AA03-E336A8D2501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A2C83B3B-A577-4A5F-A4C5-CA4A8A9E884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012024E8-79BF-454E-B990-C943D704402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6E84D632-49B0-44D8-B557-72E9480EBB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0" name="Text Box 6">
          <a:extLst>
            <a:ext uri="{FF2B5EF4-FFF2-40B4-BE49-F238E27FC236}">
              <a16:creationId xmlns:a16="http://schemas.microsoft.com/office/drawing/2014/main" id="{44E9AFE1-DE8C-4CBC-9ED0-215EF9D3FFE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2E0068D5-7708-4B23-825A-787F7B9A9FE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4ACFFDF3-C24F-4A1D-9511-D221F9D8BD3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C24F0EF6-AEA4-44AF-AA17-391D896A750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4" name="Text Box 6">
          <a:extLst>
            <a:ext uri="{FF2B5EF4-FFF2-40B4-BE49-F238E27FC236}">
              <a16:creationId xmlns:a16="http://schemas.microsoft.com/office/drawing/2014/main" id="{527798AC-4BD3-45D9-AEA5-DB22F066A09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AD929CE5-6340-4647-8723-E0D9CF4A6AC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B5BC3237-1FF3-4166-B170-EFE083D3B70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8061D8FC-C17F-417E-AE65-6AA8D9E5E64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976FCE98-6AB8-4C8B-A48A-D8329C03D16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3BEA7C63-0109-45FA-8860-921E717E377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101D8974-435B-417E-AF01-E06BA540D98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0FDEA66E-F47D-46BF-A48E-EF9CBFF1698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FFF3B4F5-930A-4C26-B2F9-809FA747A48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A62FE5FF-AE54-484D-8CAD-6316B342407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B40DB18B-D474-4EEF-8F88-38A8A73BF56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5" name="Text Box 6">
          <a:extLst>
            <a:ext uri="{FF2B5EF4-FFF2-40B4-BE49-F238E27FC236}">
              <a16:creationId xmlns:a16="http://schemas.microsoft.com/office/drawing/2014/main" id="{B5E90934-E8A4-41F1-92DD-E26CEC721F1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6" name="Text Box 6">
          <a:extLst>
            <a:ext uri="{FF2B5EF4-FFF2-40B4-BE49-F238E27FC236}">
              <a16:creationId xmlns:a16="http://schemas.microsoft.com/office/drawing/2014/main" id="{62AB20C6-3DEB-4C7B-B55A-C2EB34C22E2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499CF99E-0AC7-43DA-B185-F782C6077A0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F04F38B0-0E0E-41AF-880E-26B29BF5122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09AD13D8-2D1C-4BAE-99AF-C6B8316B5FE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211698E5-77EA-43CE-8C61-24588CE6647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8447ACDA-6449-41FA-8F50-FAB91564335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id="{B4D25769-4244-4F17-A55F-49E1887FB4C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A58E9F03-50BD-4D66-A0D4-4FC0A0A5F2F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4" name="Text Box 6">
          <a:extLst>
            <a:ext uri="{FF2B5EF4-FFF2-40B4-BE49-F238E27FC236}">
              <a16:creationId xmlns:a16="http://schemas.microsoft.com/office/drawing/2014/main" id="{6F65C652-4FDA-4278-B739-646DEF090AE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738C085A-0C0E-4C53-B886-830AB2E908C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6" name="Text Box 6">
          <a:extLst>
            <a:ext uri="{FF2B5EF4-FFF2-40B4-BE49-F238E27FC236}">
              <a16:creationId xmlns:a16="http://schemas.microsoft.com/office/drawing/2014/main" id="{F35E58D8-BB56-44B3-8F82-0F9908B2D4D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id="{D6A37B75-D359-4783-B621-1B821EDE6B2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3C42E3F8-684C-4AC8-8730-873AF0ADEA7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id="{30780073-B266-4C8C-911B-5C0AACEFFBD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B5D804FA-1993-460A-BE4F-F6475A71C33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1" name="Text Box 6">
          <a:extLst>
            <a:ext uri="{FF2B5EF4-FFF2-40B4-BE49-F238E27FC236}">
              <a16:creationId xmlns:a16="http://schemas.microsoft.com/office/drawing/2014/main" id="{A0B6D2D4-A51E-485C-898C-1040CAA09ED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90BA0F32-CA26-4163-ACA4-62B7A06C464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id="{58B87A6F-0C90-4165-95C9-34AA67D1830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A5D77553-BA41-4978-80A1-E38ADF8E76A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5C0ECF10-D334-4E5B-88E5-5F1EA1BC775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6" name="Text Box 6">
          <a:extLst>
            <a:ext uri="{FF2B5EF4-FFF2-40B4-BE49-F238E27FC236}">
              <a16:creationId xmlns:a16="http://schemas.microsoft.com/office/drawing/2014/main" id="{D76D7F64-EF26-498D-A73A-2C3B84271FE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E806B4EB-3E83-444D-8684-3B37C81B68F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7C0A208A-88E5-4435-84CB-AAE12B4691D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98E3EC3A-8E07-4300-88C9-9A7F36BA839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0B1E8B1E-352E-499E-9B7B-FCD3046327D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C6AD46B7-3197-4B2E-85B3-CB9CA510832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17E7CC12-4FCA-421E-B25D-03CB4C530F0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2FE414E8-E4D2-42FB-BD1C-AF8E16810B2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4" name="Text Box 6">
          <a:extLst>
            <a:ext uri="{FF2B5EF4-FFF2-40B4-BE49-F238E27FC236}">
              <a16:creationId xmlns:a16="http://schemas.microsoft.com/office/drawing/2014/main" id="{DD1C6C28-F563-4BE5-B3B9-DC3E8C3985B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7EDED8C7-3F11-489E-81D9-187D375E172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55D8A458-9906-4FC2-A058-0D1861184BB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7" name="Text Box 6">
          <a:extLst>
            <a:ext uri="{FF2B5EF4-FFF2-40B4-BE49-F238E27FC236}">
              <a16:creationId xmlns:a16="http://schemas.microsoft.com/office/drawing/2014/main" id="{D3BC98F2-EAE4-49D4-8482-240ADF53B3B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F2454BA8-73F5-495B-BDE2-74BB6DEB8C0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id="{2F053F88-3E7B-4504-867B-10E92795823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0" name="Text Box 6">
          <a:extLst>
            <a:ext uri="{FF2B5EF4-FFF2-40B4-BE49-F238E27FC236}">
              <a16:creationId xmlns:a16="http://schemas.microsoft.com/office/drawing/2014/main" id="{D5F77345-0FD2-42CB-9E96-45B7447E797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A0A60DC0-474A-4D17-96AA-43FE7E369E1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2" name="Text Box 6">
          <a:extLst>
            <a:ext uri="{FF2B5EF4-FFF2-40B4-BE49-F238E27FC236}">
              <a16:creationId xmlns:a16="http://schemas.microsoft.com/office/drawing/2014/main" id="{C28BDC32-05DD-4EA7-8EAD-F0027E4C875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3" name="Text Box 6">
          <a:extLst>
            <a:ext uri="{FF2B5EF4-FFF2-40B4-BE49-F238E27FC236}">
              <a16:creationId xmlns:a16="http://schemas.microsoft.com/office/drawing/2014/main" id="{8CCD2039-B7A3-4D32-ADFA-B9F41B8C002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94F60E17-C466-4B94-A3F3-AAA28A5954C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E81980F9-14C9-473C-9055-09BB6E03E3E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9E51C38B-4DD3-4FA6-8AD7-5EAEE074629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BEF04A5A-BF68-418E-9669-3CB38A1CDF7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C969002B-8BAF-462A-9CBE-EEB7CD0DEF7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id="{8AC7CE50-E2F2-44E1-8680-80685319644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C6DECDCF-A610-4330-9F8F-62CC4B2C2BB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id="{DAFA3D09-F318-4D2F-907F-A81342B8ABF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15E96D52-6671-4CFF-B032-6B1710DF245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3" name="Text Box 6">
          <a:extLst>
            <a:ext uri="{FF2B5EF4-FFF2-40B4-BE49-F238E27FC236}">
              <a16:creationId xmlns:a16="http://schemas.microsoft.com/office/drawing/2014/main" id="{0143FF08-4688-4959-8072-4643D686DE7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4" name="Text Box 6">
          <a:extLst>
            <a:ext uri="{FF2B5EF4-FFF2-40B4-BE49-F238E27FC236}">
              <a16:creationId xmlns:a16="http://schemas.microsoft.com/office/drawing/2014/main" id="{83A32E2A-21E8-400B-B59E-5C18D452B99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92672374-A5FF-48B4-A5AA-77BDB50D6B2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B5ECB1ED-BE58-499C-93E5-0E079A8C05F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4454F469-F528-4840-8729-6328D527794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8" name="Text Box 6">
          <a:extLst>
            <a:ext uri="{FF2B5EF4-FFF2-40B4-BE49-F238E27FC236}">
              <a16:creationId xmlns:a16="http://schemas.microsoft.com/office/drawing/2014/main" id="{8CD3EF36-B25A-4379-B287-9C2B92C3181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162ADD97-B2B0-48AB-8F6A-9E6F237EE77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E0BD3C55-C3FC-46A0-A410-D62FA6B0E62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1" name="Text Box 6">
          <a:extLst>
            <a:ext uri="{FF2B5EF4-FFF2-40B4-BE49-F238E27FC236}">
              <a16:creationId xmlns:a16="http://schemas.microsoft.com/office/drawing/2014/main" id="{E4D5D1BF-C4CB-49D0-A5E3-0C5C801A38C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id="{8274E295-02B7-4E55-BAD4-1B24BCAC0D7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id="{4A02E0C7-38C1-49FE-BD05-C76B43E08EC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4" name="Text Box 6">
          <a:extLst>
            <a:ext uri="{FF2B5EF4-FFF2-40B4-BE49-F238E27FC236}">
              <a16:creationId xmlns:a16="http://schemas.microsoft.com/office/drawing/2014/main" id="{410592F3-37AE-4E47-B203-EE79CEA8264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F7FB8FE5-6BB4-4951-9D87-CEB4D1D1ED1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DF665A99-DED6-4E03-9329-C1ABE9512A0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763AC451-807E-4015-B281-1397E0A4DA3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422FE3B6-D94C-4367-ABD3-C9A3FC8F664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id="{34A379FE-14E1-40C8-9234-3D3CD90749C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835BFCEC-98E7-4E50-87E0-ECD3FCBC607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2C829A64-C7EA-4A65-B050-87749A302A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5946EDDD-4E33-45F7-9731-C9B0559A99B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id="{4985D01C-5886-4BAE-995E-2556F852048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42632222-3D90-4CCC-A064-CA7F1994AB0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13B3798C-A308-4D47-ADBB-FE3A3641A51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6" name="Text Box 6">
          <a:extLst>
            <a:ext uri="{FF2B5EF4-FFF2-40B4-BE49-F238E27FC236}">
              <a16:creationId xmlns:a16="http://schemas.microsoft.com/office/drawing/2014/main" id="{75A5A3D8-DE7B-49A8-8920-D64B2377C57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7238BE60-118B-4EEA-B110-B4AFEFE3393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8" name="Text Box 6">
          <a:extLst>
            <a:ext uri="{FF2B5EF4-FFF2-40B4-BE49-F238E27FC236}">
              <a16:creationId xmlns:a16="http://schemas.microsoft.com/office/drawing/2014/main" id="{CAB38870-C870-4B00-90FE-CEC11E89051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1091E71B-FB4B-465A-AD08-4A8D532E22B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0" name="Text Box 6">
          <a:extLst>
            <a:ext uri="{FF2B5EF4-FFF2-40B4-BE49-F238E27FC236}">
              <a16:creationId xmlns:a16="http://schemas.microsoft.com/office/drawing/2014/main" id="{1582B34B-E4D4-4C78-81BA-21B7A086D48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36359915-27DC-47C8-8133-1E6FE6A04C2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B17C6E04-5549-4BED-8098-97E3222B70A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CC4445BF-47FB-497D-B1E7-EAE0B3AD7F8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4" name="Text Box 6">
          <a:extLst>
            <a:ext uri="{FF2B5EF4-FFF2-40B4-BE49-F238E27FC236}">
              <a16:creationId xmlns:a16="http://schemas.microsoft.com/office/drawing/2014/main" id="{6E341736-4E90-44A7-97C8-77EE43F5A09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3CB18F87-7E70-4354-9EC3-6A4DCA105DE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6" name="Text Box 6">
          <a:extLst>
            <a:ext uri="{FF2B5EF4-FFF2-40B4-BE49-F238E27FC236}">
              <a16:creationId xmlns:a16="http://schemas.microsoft.com/office/drawing/2014/main" id="{36CD8F04-642E-488D-BD11-DF2051C25DF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A76013BF-F51B-44A8-88C5-EAB91E52A88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A69A7EA5-6B9D-4162-BCFA-4E168AADA3A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043C4FBC-AF8A-4D5F-8B25-21B81B1833C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0</xdr:colOff>
      <xdr:row>37</xdr:row>
      <xdr:rowOff>49530</xdr:rowOff>
    </xdr:to>
    <xdr:sp macro="" textlink="">
      <xdr:nvSpPr>
        <xdr:cNvPr id="470" name="Text Box 6">
          <a:extLst>
            <a:ext uri="{FF2B5EF4-FFF2-40B4-BE49-F238E27FC236}">
              <a16:creationId xmlns:a16="http://schemas.microsoft.com/office/drawing/2014/main" id="{5EDD0701-226B-428D-8EE1-FB4BB8DFD89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9906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FF581483-263D-4D00-B1F5-5F4CE67B94B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1FFC7E5B-B92D-4008-B012-4F8C24043A5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A13BF674-F0E2-4993-B20C-5325E84A62B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77" name="Text Box 6">
          <a:extLst>
            <a:ext uri="{FF2B5EF4-FFF2-40B4-BE49-F238E27FC236}">
              <a16:creationId xmlns:a16="http://schemas.microsoft.com/office/drawing/2014/main" id="{9A4F3CC4-2BD0-477E-ACF6-F157BDAC6F6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7E7CCAB8-2999-4F9C-B105-DC4D634DD5F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F27E5DE2-2CED-40BD-89E7-CD6B7DDBA4E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C7D34560-2FCF-479A-AFE4-A3F58B44186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FE8A6F0A-320B-42EC-971F-0C4CC416301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37642787-0C34-4BBE-9937-80E2BCA9588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E527C45B-52AD-4981-BC75-06DCDD2009A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1F3AD498-944D-4640-8E89-03E414FB510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D26F38E2-D14B-46C1-BB88-330009CF3B1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391987F4-59F9-492C-B8F1-2876FDEE6FD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A52CA76C-2371-48C3-A950-F28C0CD7D09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153C5AA3-D201-429D-92F7-5D2F2F5D917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184E0A8A-9290-49A3-8726-F63D86B02B2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17CDC7DA-256A-4038-8567-E21533D866C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9014ABAB-F560-43F6-8560-D5D8E7C774B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F07C87D9-04F1-4A27-A339-715043C495B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3" name="Text Box 6">
          <a:extLst>
            <a:ext uri="{FF2B5EF4-FFF2-40B4-BE49-F238E27FC236}">
              <a16:creationId xmlns:a16="http://schemas.microsoft.com/office/drawing/2014/main" id="{D73157A8-CF3A-422C-B9A0-9FFA513F037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A8D63EF6-93C5-417F-B65C-A5CE397CF32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A704F226-06E7-41AB-AC82-8FDB6BD2FED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386E6553-4A9E-4A32-89C5-48707E10922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AFE6E0EB-6FB6-4989-A982-675BF6A034D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FB875043-009B-49B4-A420-C50924339D4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82D76618-D1E0-431D-BDBC-274A72B0937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6654130E-D6AF-424B-878F-65FAEED27CC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1" name="Text Box 6">
          <a:extLst>
            <a:ext uri="{FF2B5EF4-FFF2-40B4-BE49-F238E27FC236}">
              <a16:creationId xmlns:a16="http://schemas.microsoft.com/office/drawing/2014/main" id="{9C26B752-0F2D-4274-8B0B-5A72D752EF6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DC1264DC-104F-4536-96F0-85D40899E21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C52BE9A7-139F-4A67-8BD7-0E4B887C2F0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454BC8BA-A55B-4F6E-AEA7-614F79D08FE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5" name="Text Box 6">
          <a:extLst>
            <a:ext uri="{FF2B5EF4-FFF2-40B4-BE49-F238E27FC236}">
              <a16:creationId xmlns:a16="http://schemas.microsoft.com/office/drawing/2014/main" id="{D556041E-5051-43DF-9A22-8059C46B63F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8855BB6E-61C4-4822-AE36-A03BDE6C8A0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644CA6EC-0E5D-4046-A5C7-5F93A469457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6069B713-BFF2-4EE5-BD43-C7D1A4AA9D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09" name="Text Box 6">
          <a:extLst>
            <a:ext uri="{FF2B5EF4-FFF2-40B4-BE49-F238E27FC236}">
              <a16:creationId xmlns:a16="http://schemas.microsoft.com/office/drawing/2014/main" id="{28A32111-817A-4CCC-9985-17A40B072DE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0F781D8C-8500-48F9-A462-F023E096F12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1" name="Text Box 6">
          <a:extLst>
            <a:ext uri="{FF2B5EF4-FFF2-40B4-BE49-F238E27FC236}">
              <a16:creationId xmlns:a16="http://schemas.microsoft.com/office/drawing/2014/main" id="{EFEA7D33-3CFF-4C2A-B000-9CB72E1D865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3DE978C5-5BBA-440F-B808-E1EF545AF8C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3" name="Text Box 6">
          <a:extLst>
            <a:ext uri="{FF2B5EF4-FFF2-40B4-BE49-F238E27FC236}">
              <a16:creationId xmlns:a16="http://schemas.microsoft.com/office/drawing/2014/main" id="{902ED452-0914-46E2-880C-0FEB018BA8E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333B66BC-F3C8-4ED1-8651-A1B00038A77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1401C24E-3483-4A1D-B3B5-49813274F1C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23E3EAFB-0CE6-4927-94F2-596E140902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776362EF-8681-471D-B529-A45299F1850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786C6A3D-BEED-4282-A6BA-C5705A715FC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A940A049-4095-4F54-91E6-31F9D675978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EC258DEB-A128-4628-A6F4-0DCEB16DF39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012AAA5C-ADFF-48CC-8624-18C56549D0B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2A420A3D-89DC-4472-8FEC-BBE393F937B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6802431E-32A4-4D24-BE6E-E225A756623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AEE48FCF-81F8-432F-AD13-9E99F11256A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5" name="Text Box 6">
          <a:extLst>
            <a:ext uri="{FF2B5EF4-FFF2-40B4-BE49-F238E27FC236}">
              <a16:creationId xmlns:a16="http://schemas.microsoft.com/office/drawing/2014/main" id="{F46321B3-79CE-4F66-A119-1499706FE94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EE24B4BA-F836-4FDD-8B19-3536341A683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BDC8EA3C-DAFF-469F-9871-0AB419744F8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AD654868-8E89-40B3-A736-0C58F5332C1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29" name="Text Box 6">
          <a:extLst>
            <a:ext uri="{FF2B5EF4-FFF2-40B4-BE49-F238E27FC236}">
              <a16:creationId xmlns:a16="http://schemas.microsoft.com/office/drawing/2014/main" id="{4D023094-FCD2-49BF-9B0F-47B31C7D927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3286275B-5EF7-4A7B-BA1F-2E8E92B4866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1" name="Text Box 6">
          <a:extLst>
            <a:ext uri="{FF2B5EF4-FFF2-40B4-BE49-F238E27FC236}">
              <a16:creationId xmlns:a16="http://schemas.microsoft.com/office/drawing/2014/main" id="{C1EA8F54-CB6E-487A-9D88-858FCEBB15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CACA0532-E05B-4160-B7F0-FEC5C0F88E6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421B4DD0-C1E5-46EC-8D71-534A6489771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7B41D638-B560-4AA1-98D0-B366DFD3245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D02424D1-2E57-4B32-A932-0BE40200DED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8FC8C932-5FFC-4E08-BD3D-49EC5147780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7" name="Text Box 6">
          <a:extLst>
            <a:ext uri="{FF2B5EF4-FFF2-40B4-BE49-F238E27FC236}">
              <a16:creationId xmlns:a16="http://schemas.microsoft.com/office/drawing/2014/main" id="{2FDBBAF0-97D1-4727-9EB1-1DA84B88D0E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8" name="Text Box 6">
          <a:extLst>
            <a:ext uri="{FF2B5EF4-FFF2-40B4-BE49-F238E27FC236}">
              <a16:creationId xmlns:a16="http://schemas.microsoft.com/office/drawing/2014/main" id="{0B534363-50D0-43EE-A3AE-128C06222EF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id="{E9B76E42-84CC-4633-9314-446E58465B7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41773FE3-E5FC-4714-B1E3-A3B33A20C12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1" name="Text Box 6">
          <a:extLst>
            <a:ext uri="{FF2B5EF4-FFF2-40B4-BE49-F238E27FC236}">
              <a16:creationId xmlns:a16="http://schemas.microsoft.com/office/drawing/2014/main" id="{E7CC08B2-8132-4237-85D3-F3CE5C8A9F5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F7B5A41C-C56C-4C92-AFAA-D2F734D18D3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F16F8F4F-1A47-43A1-B2CC-780269714E0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1CA232A3-1993-4D2A-90EA-9632F595EBA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999B63B4-ED13-482F-AF08-ADF1A69C759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6" name="Text Box 6">
          <a:extLst>
            <a:ext uri="{FF2B5EF4-FFF2-40B4-BE49-F238E27FC236}">
              <a16:creationId xmlns:a16="http://schemas.microsoft.com/office/drawing/2014/main" id="{06884C99-4C87-4A65-9C9C-0B62E81ED0E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DB4340EE-0395-4EC9-844E-28CEA5F2286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id="{170FBB32-0FAA-4E71-BC2C-0941B05BDAA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DC9EEB0C-9943-40C1-9029-6A74174F52E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370C6D1A-6C6A-4843-A4B4-07794A947C8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F6BA4305-4FBC-4869-BD5E-C8CBC1CE29E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2" name="Text Box 6">
          <a:extLst>
            <a:ext uri="{FF2B5EF4-FFF2-40B4-BE49-F238E27FC236}">
              <a16:creationId xmlns:a16="http://schemas.microsoft.com/office/drawing/2014/main" id="{C9E18402-3726-4332-8B8E-46A0DA6389F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id="{5DA94F79-BEB8-4CE4-A392-ED40BAF6CED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4" name="Text Box 6">
          <a:extLst>
            <a:ext uri="{FF2B5EF4-FFF2-40B4-BE49-F238E27FC236}">
              <a16:creationId xmlns:a16="http://schemas.microsoft.com/office/drawing/2014/main" id="{C9C5174B-A5DD-4334-A402-584FDBE997C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58EFFC9E-23AB-4AAF-82A6-BD4F3D0F761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6" name="Text Box 6">
          <a:extLst>
            <a:ext uri="{FF2B5EF4-FFF2-40B4-BE49-F238E27FC236}">
              <a16:creationId xmlns:a16="http://schemas.microsoft.com/office/drawing/2014/main" id="{F566C87C-6ED6-4837-99E5-02D99C86537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7" name="Text Box 6">
          <a:extLst>
            <a:ext uri="{FF2B5EF4-FFF2-40B4-BE49-F238E27FC236}">
              <a16:creationId xmlns:a16="http://schemas.microsoft.com/office/drawing/2014/main" id="{0FF0EC87-0147-4369-A26A-BA9911F00D2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F8B88853-41AA-439D-BE30-B922D562185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59" name="Text Box 6">
          <a:extLst>
            <a:ext uri="{FF2B5EF4-FFF2-40B4-BE49-F238E27FC236}">
              <a16:creationId xmlns:a16="http://schemas.microsoft.com/office/drawing/2014/main" id="{C7559D23-CDC8-4C46-8F30-70FAF1AE5C9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ECB01897-AA7C-4851-B349-EBAFDF30389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1" name="Text Box 6">
          <a:extLst>
            <a:ext uri="{FF2B5EF4-FFF2-40B4-BE49-F238E27FC236}">
              <a16:creationId xmlns:a16="http://schemas.microsoft.com/office/drawing/2014/main" id="{937088E6-B0FF-4BC6-8146-CB00A163C5F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CA23D1E6-0BDC-45A0-8DBD-12C30C413BC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FC1420AE-1828-4DAD-A97D-92F1E8DDBCC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4" name="Text Box 6">
          <a:extLst>
            <a:ext uri="{FF2B5EF4-FFF2-40B4-BE49-F238E27FC236}">
              <a16:creationId xmlns:a16="http://schemas.microsoft.com/office/drawing/2014/main" id="{28D20A04-4296-460E-A387-38FACE844D5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C5547F7B-24CE-4294-AD3D-7C41F6D3DFB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6" name="Text Box 6">
          <a:extLst>
            <a:ext uri="{FF2B5EF4-FFF2-40B4-BE49-F238E27FC236}">
              <a16:creationId xmlns:a16="http://schemas.microsoft.com/office/drawing/2014/main" id="{04FD25CA-98E2-4548-BEC4-AAEAE3E12C9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5D9D0B29-46CB-4995-8D2D-2A3C95F0730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D5A39034-3B27-4FC4-AD8F-FC675A37E4B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69" name="Text Box 6">
          <a:extLst>
            <a:ext uri="{FF2B5EF4-FFF2-40B4-BE49-F238E27FC236}">
              <a16:creationId xmlns:a16="http://schemas.microsoft.com/office/drawing/2014/main" id="{F9BBB425-1396-49C9-AFA2-BB80E305857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id="{AD81316F-C27A-48FE-B4EA-924DBE3CCC5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04A1C4A4-91CE-4EA5-8DEA-2703980DD87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95CB1668-A7D5-449B-BE98-80802615FF1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3" name="Text Box 6">
          <a:extLst>
            <a:ext uri="{FF2B5EF4-FFF2-40B4-BE49-F238E27FC236}">
              <a16:creationId xmlns:a16="http://schemas.microsoft.com/office/drawing/2014/main" id="{F89EF3AE-1AB5-4025-A7C7-A9B3EAD326B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4" name="Text Box 6">
          <a:extLst>
            <a:ext uri="{FF2B5EF4-FFF2-40B4-BE49-F238E27FC236}">
              <a16:creationId xmlns:a16="http://schemas.microsoft.com/office/drawing/2014/main" id="{7DC879E5-3F6B-43CF-BDC2-EB5CB862682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2B353763-5C06-4763-A969-477B023A86B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4D593EB2-FB6E-479A-87B0-EC4F84B5432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7" name="Text Box 6">
          <a:extLst>
            <a:ext uri="{FF2B5EF4-FFF2-40B4-BE49-F238E27FC236}">
              <a16:creationId xmlns:a16="http://schemas.microsoft.com/office/drawing/2014/main" id="{5E3FEA3B-0139-4471-99F9-569F4011F16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8" name="Text Box 6">
          <a:extLst>
            <a:ext uri="{FF2B5EF4-FFF2-40B4-BE49-F238E27FC236}">
              <a16:creationId xmlns:a16="http://schemas.microsoft.com/office/drawing/2014/main" id="{E019B91A-B138-4044-91FF-654BF71DA6B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0B9A7F4E-C16F-4AC3-8B38-43648F98476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79B5428D-49A9-4BD6-AF72-8ED8224A446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1" name="Text Box 6">
          <a:extLst>
            <a:ext uri="{FF2B5EF4-FFF2-40B4-BE49-F238E27FC236}">
              <a16:creationId xmlns:a16="http://schemas.microsoft.com/office/drawing/2014/main" id="{AB7BBCE3-0F18-4B53-91EE-FD179CB6B91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DB1C291B-C7E7-4257-96A5-0BDA13EDBCC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FC188EBB-EAAD-46D8-8DB7-71D6AE3F63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678BB779-2AC9-4D85-9C4E-9C0F7C687E3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39CF7EBC-BD45-4EAB-8998-898B24D7B89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3895E351-10B8-412F-AA29-040975F6CF8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5BB1335E-A1F1-4708-B4B2-D1EF0BC86CB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D1354400-62E1-490E-93AC-E714B75FD64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62822FD1-138F-4C15-81E4-592AC5D0066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AFB10036-084C-40E3-8F4E-932B0112BDE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F983BAC5-9374-4799-94D1-B932A9DB47E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54A41E25-4662-42AB-9A82-E6AD20A1BAB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3" name="Text Box 6">
          <a:extLst>
            <a:ext uri="{FF2B5EF4-FFF2-40B4-BE49-F238E27FC236}">
              <a16:creationId xmlns:a16="http://schemas.microsoft.com/office/drawing/2014/main" id="{0472EEFA-30BC-4C99-8819-58D19AC7E3C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7E4C5B24-556E-421C-942D-5EE8C5E7B2D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1E08B0C8-DF01-4CB7-BF6B-74EF90713D4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032DDD98-B925-4575-8865-DD95DF97E5D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7" name="Text Box 6">
          <a:extLst>
            <a:ext uri="{FF2B5EF4-FFF2-40B4-BE49-F238E27FC236}">
              <a16:creationId xmlns:a16="http://schemas.microsoft.com/office/drawing/2014/main" id="{ABD99195-4F04-42F8-A9B0-00AE706AD8F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71E36335-4178-4D39-AEAB-73C812B755A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AB095891-E85B-442B-A29F-F8AB68DE00A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ADA60B6A-0832-4732-94C2-F415A5E2262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1" name="Text Box 6">
          <a:extLst>
            <a:ext uri="{FF2B5EF4-FFF2-40B4-BE49-F238E27FC236}">
              <a16:creationId xmlns:a16="http://schemas.microsoft.com/office/drawing/2014/main" id="{C6FC3704-1EA7-41D7-8CB0-4A1446C0453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41B045A7-24E2-48A3-AAAE-31368E6081E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3" name="Text Box 6">
          <a:extLst>
            <a:ext uri="{FF2B5EF4-FFF2-40B4-BE49-F238E27FC236}">
              <a16:creationId xmlns:a16="http://schemas.microsoft.com/office/drawing/2014/main" id="{B5587F1D-2B82-4BE1-8CF8-E685FC7E892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D4C9AD98-9DA6-4EE0-9311-5B63B0FD7AD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245E9DCF-EA6B-490D-9295-D08A0C147FA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BF36CD7D-273E-4421-872E-936DB3A9BAA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73B4F83D-DC78-4A02-9E9F-4E727DE5B73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500DD585-F9A4-4EB5-8BC2-2D8B708086F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E1899636-8FF8-4877-BE2B-D01D7518952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D4496A15-C7C3-4221-B701-AB31D496A7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1" name="Text Box 6">
          <a:extLst>
            <a:ext uri="{FF2B5EF4-FFF2-40B4-BE49-F238E27FC236}">
              <a16:creationId xmlns:a16="http://schemas.microsoft.com/office/drawing/2014/main" id="{0E83610B-6C01-4DA5-91A1-8456F4B540A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A4EBCB0E-6A94-4434-A271-BBDD77F60F2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DF67B1F7-E064-4E70-8AEC-F2EFA6C82A0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73026A7E-31C1-46EA-BED5-EDC38CF39D8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FB0A5542-B614-4BC4-BC42-7A2F251B8AB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9D5BF62D-9906-4F4A-AB37-056C032746C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7" name="Text Box 6">
          <a:extLst>
            <a:ext uri="{FF2B5EF4-FFF2-40B4-BE49-F238E27FC236}">
              <a16:creationId xmlns:a16="http://schemas.microsoft.com/office/drawing/2014/main" id="{91956980-297B-474A-ACAB-DBE555A4E3C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DD5BD406-962B-4CB6-8A3C-073CEE240A4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19" name="Text Box 6">
          <a:extLst>
            <a:ext uri="{FF2B5EF4-FFF2-40B4-BE49-F238E27FC236}">
              <a16:creationId xmlns:a16="http://schemas.microsoft.com/office/drawing/2014/main" id="{0CFA2B3D-42F2-48BB-A7FD-363327B0E6B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C7607F3C-D54C-4B9D-AD9B-492ECFFDB21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D963D428-C78E-463D-980D-6819C44B513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F4B35225-65A6-4E3C-BC10-C301A43694D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3" name="Text Box 6">
          <a:extLst>
            <a:ext uri="{FF2B5EF4-FFF2-40B4-BE49-F238E27FC236}">
              <a16:creationId xmlns:a16="http://schemas.microsoft.com/office/drawing/2014/main" id="{E526E5A0-02F4-4AFA-AFF3-ADDD9E3334D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F1A04A52-6872-439F-BBD4-CC154B27F3A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4B99C29D-1A05-4ECE-9B41-FB1B1C2C7A8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C69A3A08-FCC0-4711-A634-5E6FE23B4C0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7" name="Text Box 6">
          <a:extLst>
            <a:ext uri="{FF2B5EF4-FFF2-40B4-BE49-F238E27FC236}">
              <a16:creationId xmlns:a16="http://schemas.microsoft.com/office/drawing/2014/main" id="{CA558CF8-5A85-4B33-A79E-FCB289BF9D0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id="{8164131B-9137-4C81-8B9D-3B9252E0981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29" name="Text Box 6">
          <a:extLst>
            <a:ext uri="{FF2B5EF4-FFF2-40B4-BE49-F238E27FC236}">
              <a16:creationId xmlns:a16="http://schemas.microsoft.com/office/drawing/2014/main" id="{3A48A194-B4CC-4BD8-933B-360A98A9C58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226C7ADA-1B0C-4B55-9445-864D9473A18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1" name="Text Box 6">
          <a:extLst>
            <a:ext uri="{FF2B5EF4-FFF2-40B4-BE49-F238E27FC236}">
              <a16:creationId xmlns:a16="http://schemas.microsoft.com/office/drawing/2014/main" id="{2B77CD0E-D6CC-412C-BF45-747AE783759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2" name="Text Box 6">
          <a:extLst>
            <a:ext uri="{FF2B5EF4-FFF2-40B4-BE49-F238E27FC236}">
              <a16:creationId xmlns:a16="http://schemas.microsoft.com/office/drawing/2014/main" id="{151583C9-1DF3-46FF-82A2-70A405845FA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119EB920-C31F-4116-8444-8B7E09383E7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5F36C3AC-E932-42FB-B053-93BF7EEFB29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6014C677-06B1-4278-AC97-78FA5201FB0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A77F64A0-F1BD-4858-A444-DDBA2CF91AF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7" name="Text Box 6">
          <a:extLst>
            <a:ext uri="{FF2B5EF4-FFF2-40B4-BE49-F238E27FC236}">
              <a16:creationId xmlns:a16="http://schemas.microsoft.com/office/drawing/2014/main" id="{3DD6828D-70BA-4473-88CB-5ED49E25190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EDD2AD5D-7D9A-4F07-8407-4F481B4146D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A07D3CD9-C94D-4E7D-942B-55414BB9C1D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84A507E9-AFBD-4DAE-9982-9D48C01DF1A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E066AFB-5E75-4222-BCA4-290ECD082B3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2" name="Text Box 6">
          <a:extLst>
            <a:ext uri="{FF2B5EF4-FFF2-40B4-BE49-F238E27FC236}">
              <a16:creationId xmlns:a16="http://schemas.microsoft.com/office/drawing/2014/main" id="{C579372C-526F-4060-9196-9AF50A85D34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3E830824-EF8D-415B-AFF7-B915CEF3D47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4" name="Text Box 6">
          <a:extLst>
            <a:ext uri="{FF2B5EF4-FFF2-40B4-BE49-F238E27FC236}">
              <a16:creationId xmlns:a16="http://schemas.microsoft.com/office/drawing/2014/main" id="{3B676D8D-61D2-4756-9737-AF6499F196C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6D59F695-3ABF-4F72-9FE1-596113F9C73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6" name="Text Box 6">
          <a:extLst>
            <a:ext uri="{FF2B5EF4-FFF2-40B4-BE49-F238E27FC236}">
              <a16:creationId xmlns:a16="http://schemas.microsoft.com/office/drawing/2014/main" id="{39443DF5-2366-4B65-9CDB-F6D5AA8B486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558B28F6-A2F5-4F16-8926-6D5BB73F266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8" name="Text Box 6">
          <a:extLst>
            <a:ext uri="{FF2B5EF4-FFF2-40B4-BE49-F238E27FC236}">
              <a16:creationId xmlns:a16="http://schemas.microsoft.com/office/drawing/2014/main" id="{F6125304-05BB-4B3F-9244-23222F7A49F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49" name="Text Box 6">
          <a:extLst>
            <a:ext uri="{FF2B5EF4-FFF2-40B4-BE49-F238E27FC236}">
              <a16:creationId xmlns:a16="http://schemas.microsoft.com/office/drawing/2014/main" id="{CE0D98B5-8674-44F7-B0F1-3EC14DE8DCC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A6A0C418-9699-49EB-939C-B3600E91D30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1" name="Text Box 6">
          <a:extLst>
            <a:ext uri="{FF2B5EF4-FFF2-40B4-BE49-F238E27FC236}">
              <a16:creationId xmlns:a16="http://schemas.microsoft.com/office/drawing/2014/main" id="{14E9CC96-7FC3-409B-A36C-EF2FB6C8146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881B5131-6508-448A-91C4-B16ACDA7C8A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3" name="Text Box 6">
          <a:extLst>
            <a:ext uri="{FF2B5EF4-FFF2-40B4-BE49-F238E27FC236}">
              <a16:creationId xmlns:a16="http://schemas.microsoft.com/office/drawing/2014/main" id="{9D945096-720C-4D55-B494-AF98A6E69B5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578A17DE-70AD-4262-9EE4-0B828FF0DA1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ECF7D529-E96C-43F4-A95D-BC6962CEBDD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2072F4FC-3F11-4DD3-957D-87DE6800DE4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7" name="Text Box 6">
          <a:extLst>
            <a:ext uri="{FF2B5EF4-FFF2-40B4-BE49-F238E27FC236}">
              <a16:creationId xmlns:a16="http://schemas.microsoft.com/office/drawing/2014/main" id="{F2BAB128-5BE3-4C8E-8C43-D4D0F7CE31E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C97103EF-C87B-4F3B-AA13-3D23E1C0981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59" name="Text Box 6">
          <a:extLst>
            <a:ext uri="{FF2B5EF4-FFF2-40B4-BE49-F238E27FC236}">
              <a16:creationId xmlns:a16="http://schemas.microsoft.com/office/drawing/2014/main" id="{11CE64BA-B4C0-4DA0-9E79-1D3617F406D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333E210B-FEE7-423E-A97F-585A931D742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613B5CC7-0B82-4155-BF37-F196F990417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2" name="Text Box 6">
          <a:extLst>
            <a:ext uri="{FF2B5EF4-FFF2-40B4-BE49-F238E27FC236}">
              <a16:creationId xmlns:a16="http://schemas.microsoft.com/office/drawing/2014/main" id="{03EB9123-BA91-472B-9DE5-E390A260C07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id="{86E634DC-0EBB-4D73-8BF5-78DE6F81EA9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9388698D-EB95-46BF-AED9-56CAFA78C0C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5" name="Text Box 6">
          <a:extLst>
            <a:ext uri="{FF2B5EF4-FFF2-40B4-BE49-F238E27FC236}">
              <a16:creationId xmlns:a16="http://schemas.microsoft.com/office/drawing/2014/main" id="{CB5E218A-ED59-4336-B07B-1885716BFDE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id="{1E5121B9-FA9C-47F1-819B-D85CF6357B5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3587883F-550A-4A5F-9A4B-1FA07E5F10F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id="{29E93A46-4CBA-4134-9A3B-863093A1DE1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69" name="Text Box 6">
          <a:extLst>
            <a:ext uri="{FF2B5EF4-FFF2-40B4-BE49-F238E27FC236}">
              <a16:creationId xmlns:a16="http://schemas.microsoft.com/office/drawing/2014/main" id="{EF58F7A3-261B-47F6-89A7-F9D3FDCE1C3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49A4ADDF-9EB0-4725-882B-09C2204ECDD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770B5118-4DFC-46CF-BBD5-500FCFA0525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1291F152-0084-448D-8FA3-31F9A6062C7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BD2A622F-FC8C-4D5F-AD5A-287C4975B37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E92B4162-63B8-4237-BE30-A38EBC78828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5" name="Text Box 6">
          <a:extLst>
            <a:ext uri="{FF2B5EF4-FFF2-40B4-BE49-F238E27FC236}">
              <a16:creationId xmlns:a16="http://schemas.microsoft.com/office/drawing/2014/main" id="{7A3BE86E-067B-43A0-858F-66F2894F753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6" name="Text Box 6">
          <a:extLst>
            <a:ext uri="{FF2B5EF4-FFF2-40B4-BE49-F238E27FC236}">
              <a16:creationId xmlns:a16="http://schemas.microsoft.com/office/drawing/2014/main" id="{36ABCD25-4661-48AE-AD07-5AA445628DE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7" name="Text Box 6">
          <a:extLst>
            <a:ext uri="{FF2B5EF4-FFF2-40B4-BE49-F238E27FC236}">
              <a16:creationId xmlns:a16="http://schemas.microsoft.com/office/drawing/2014/main" id="{872E5F94-AB6D-4DC4-94F9-6415084831D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BBB819E4-CF4E-4EDC-A3D9-C68F911D974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24A328E8-BC44-4166-A449-5AA24305F92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D0F1EE33-C347-4724-ABF5-171049EF4E3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1" name="Text Box 6">
          <a:extLst>
            <a:ext uri="{FF2B5EF4-FFF2-40B4-BE49-F238E27FC236}">
              <a16:creationId xmlns:a16="http://schemas.microsoft.com/office/drawing/2014/main" id="{CDE446D6-2F35-4F2D-AE66-5B96C0711D5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D9110868-248C-4EB2-9FE7-0EFADA192E5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A64B785F-4AC1-43D6-9D19-086C6056804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0AB539BF-9C99-45F1-A100-C4BDEB9CB9D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F77A5F73-DF41-4EEC-A840-88A37A59959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6" name="Text Box 6">
          <a:extLst>
            <a:ext uri="{FF2B5EF4-FFF2-40B4-BE49-F238E27FC236}">
              <a16:creationId xmlns:a16="http://schemas.microsoft.com/office/drawing/2014/main" id="{8102B70F-7082-44F8-9F29-2F5CB43DF2B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11927A45-FF01-4E78-8DAD-CF97B2534A3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04B0674E-391A-487A-AAB9-57B4F28DEAD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757E3900-2F9E-461A-86F5-9D4D10C037B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0" name="Text Box 6">
          <a:extLst>
            <a:ext uri="{FF2B5EF4-FFF2-40B4-BE49-F238E27FC236}">
              <a16:creationId xmlns:a16="http://schemas.microsoft.com/office/drawing/2014/main" id="{21D688BC-84E9-4741-9B5B-EBB12F31378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1" name="Text Box 6">
          <a:extLst>
            <a:ext uri="{FF2B5EF4-FFF2-40B4-BE49-F238E27FC236}">
              <a16:creationId xmlns:a16="http://schemas.microsoft.com/office/drawing/2014/main" id="{C17D8BB0-13C9-4C7A-B42C-1FF57AD6098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D7E3674C-581F-4CAB-AA28-F3E942A85E6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3" name="Text Box 6">
          <a:extLst>
            <a:ext uri="{FF2B5EF4-FFF2-40B4-BE49-F238E27FC236}">
              <a16:creationId xmlns:a16="http://schemas.microsoft.com/office/drawing/2014/main" id="{5CC72D15-513D-473B-B4AC-A1302AF76AD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6B3E2F4A-8760-4CBD-9470-CD2ADF9B42B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5" name="Text Box 6">
          <a:extLst>
            <a:ext uri="{FF2B5EF4-FFF2-40B4-BE49-F238E27FC236}">
              <a16:creationId xmlns:a16="http://schemas.microsoft.com/office/drawing/2014/main" id="{A06CE9AA-2468-43DC-B09D-AA753D19D51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E4481B08-DAED-4060-8AC6-75C7A37D9CD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EB16DE44-0C9A-4466-8275-81F93DD0949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8" name="Text Box 6">
          <a:extLst>
            <a:ext uri="{FF2B5EF4-FFF2-40B4-BE49-F238E27FC236}">
              <a16:creationId xmlns:a16="http://schemas.microsoft.com/office/drawing/2014/main" id="{70C35FB5-FA17-4D17-AD09-FDC8EAFC774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030B30A4-A6BB-4ABA-A81E-C6B44145C94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0" name="Text Box 6">
          <a:extLst>
            <a:ext uri="{FF2B5EF4-FFF2-40B4-BE49-F238E27FC236}">
              <a16:creationId xmlns:a16="http://schemas.microsoft.com/office/drawing/2014/main" id="{CA77A1BE-B251-4598-AFB6-2F0495B1D41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1" name="Text Box 6">
          <a:extLst>
            <a:ext uri="{FF2B5EF4-FFF2-40B4-BE49-F238E27FC236}">
              <a16:creationId xmlns:a16="http://schemas.microsoft.com/office/drawing/2014/main" id="{CFF74C48-524D-4D50-8BE7-2A21434A99A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id="{CFEA4982-9180-4D3B-B23A-80BA40E9A16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D78C9C4D-AAAB-45DC-BCEA-4BF6081E5F9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3D0AEB09-833F-4728-BB65-70639454613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5" name="Text Box 6">
          <a:extLst>
            <a:ext uri="{FF2B5EF4-FFF2-40B4-BE49-F238E27FC236}">
              <a16:creationId xmlns:a16="http://schemas.microsoft.com/office/drawing/2014/main" id="{731F50E0-D713-4417-9FD3-662D55C1807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BF76B852-EE85-4D11-98B7-8F2A6C4641F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7" name="Text Box 6">
          <a:extLst>
            <a:ext uri="{FF2B5EF4-FFF2-40B4-BE49-F238E27FC236}">
              <a16:creationId xmlns:a16="http://schemas.microsoft.com/office/drawing/2014/main" id="{63D7CAA8-79CB-4C21-886E-49FE83D9AAE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5712B790-765C-4CBE-AFFE-9EAABF3592A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5D6F545D-8EFE-4AFF-B05E-638EE276099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1731D0B1-5FDF-48F3-A256-82197E508BC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77DA9BDF-EB06-4C35-BE4A-FFE6D288DBB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2" name="Text Box 6">
          <a:extLst>
            <a:ext uri="{FF2B5EF4-FFF2-40B4-BE49-F238E27FC236}">
              <a16:creationId xmlns:a16="http://schemas.microsoft.com/office/drawing/2014/main" id="{1848CFDF-06A3-4134-85B4-9AE68B52B91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3" name="Text Box 6">
          <a:extLst>
            <a:ext uri="{FF2B5EF4-FFF2-40B4-BE49-F238E27FC236}">
              <a16:creationId xmlns:a16="http://schemas.microsoft.com/office/drawing/2014/main" id="{E2CBF218-2AF2-4A50-BEC6-DFD2B50BEBF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4" name="Text Box 6">
          <a:extLst>
            <a:ext uri="{FF2B5EF4-FFF2-40B4-BE49-F238E27FC236}">
              <a16:creationId xmlns:a16="http://schemas.microsoft.com/office/drawing/2014/main" id="{BAAE3BC5-4205-4B2A-AD04-C0664258285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50826BA7-7624-48DA-B220-11DE06F67B3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6" name="Text Box 6">
          <a:extLst>
            <a:ext uri="{FF2B5EF4-FFF2-40B4-BE49-F238E27FC236}">
              <a16:creationId xmlns:a16="http://schemas.microsoft.com/office/drawing/2014/main" id="{7AB76A76-0A8D-4E9D-AEF1-9C92089A77C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D892A9CA-A274-4D48-A758-B26331168CF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EE468024-1141-4F56-A5C1-748710E0F41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E19AE2E3-5A34-4373-9A15-5E0C37A957A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6B525D92-24B0-4884-A354-A1D8B4805BE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1" name="Text Box 6">
          <a:extLst>
            <a:ext uri="{FF2B5EF4-FFF2-40B4-BE49-F238E27FC236}">
              <a16:creationId xmlns:a16="http://schemas.microsoft.com/office/drawing/2014/main" id="{50219BE5-DEBF-45A0-B9E6-6A8DDCA36CC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08E9A0A9-626B-46F8-BFC8-AE298D76477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3" name="Text Box 6">
          <a:extLst>
            <a:ext uri="{FF2B5EF4-FFF2-40B4-BE49-F238E27FC236}">
              <a16:creationId xmlns:a16="http://schemas.microsoft.com/office/drawing/2014/main" id="{724A01EF-2C45-4834-9374-F15C8E26123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6FA848E8-4CA1-4EF1-8F04-2CEE4EDE9D5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5" name="Text Box 6">
          <a:extLst>
            <a:ext uri="{FF2B5EF4-FFF2-40B4-BE49-F238E27FC236}">
              <a16:creationId xmlns:a16="http://schemas.microsoft.com/office/drawing/2014/main" id="{83871BF0-DF71-449E-B8C9-CAC59A23355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FE6AB47F-EB4F-4BEA-B6FC-D06EAFBA28F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EE01E717-ECB6-4BC2-8AEA-D5257A3D4B5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id="{7832D669-E02E-4DB7-A1C2-356BBF13E1C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C0F6CB4E-C8A2-47AC-95C6-5948F3A6368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0" name="Text Box 6">
          <a:extLst>
            <a:ext uri="{FF2B5EF4-FFF2-40B4-BE49-F238E27FC236}">
              <a16:creationId xmlns:a16="http://schemas.microsoft.com/office/drawing/2014/main" id="{C6A24761-7AB0-48B9-98D6-0635CAF5C48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1" name="Text Box 6">
          <a:extLst>
            <a:ext uri="{FF2B5EF4-FFF2-40B4-BE49-F238E27FC236}">
              <a16:creationId xmlns:a16="http://schemas.microsoft.com/office/drawing/2014/main" id="{20853E9B-F522-4006-B6AF-3C8538E6335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2" name="Text Box 6">
          <a:extLst>
            <a:ext uri="{FF2B5EF4-FFF2-40B4-BE49-F238E27FC236}">
              <a16:creationId xmlns:a16="http://schemas.microsoft.com/office/drawing/2014/main" id="{4C5538C2-3338-46AA-A692-09F31E11EAC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3A0F3C5D-EFBA-48A6-87CD-A49C1B14749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C532C062-F7E8-4C4A-A7AB-D2ADCED5260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5" name="Text Box 6">
          <a:extLst>
            <a:ext uri="{FF2B5EF4-FFF2-40B4-BE49-F238E27FC236}">
              <a16:creationId xmlns:a16="http://schemas.microsoft.com/office/drawing/2014/main" id="{37999A9B-053E-42EA-BFCD-E9FEC1866F1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6" name="Text Box 6">
          <a:extLst>
            <a:ext uri="{FF2B5EF4-FFF2-40B4-BE49-F238E27FC236}">
              <a16:creationId xmlns:a16="http://schemas.microsoft.com/office/drawing/2014/main" id="{016975E0-3479-4DD0-8C76-D9C371FF48D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7" name="Text Box 6">
          <a:extLst>
            <a:ext uri="{FF2B5EF4-FFF2-40B4-BE49-F238E27FC236}">
              <a16:creationId xmlns:a16="http://schemas.microsoft.com/office/drawing/2014/main" id="{7E3BA58C-B46F-487B-B05D-752A0ECEC25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8" name="Text Box 6">
          <a:extLst>
            <a:ext uri="{FF2B5EF4-FFF2-40B4-BE49-F238E27FC236}">
              <a16:creationId xmlns:a16="http://schemas.microsoft.com/office/drawing/2014/main" id="{C31D2767-9598-4D49-8F71-AE95AD07A6D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B74009A7-FFC1-49C1-8564-69F0B2F1D10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0" name="Text Box 6">
          <a:extLst>
            <a:ext uri="{FF2B5EF4-FFF2-40B4-BE49-F238E27FC236}">
              <a16:creationId xmlns:a16="http://schemas.microsoft.com/office/drawing/2014/main" id="{E3B52E6C-E05E-4118-A773-FC72BBD9EA9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1" name="Text Box 6">
          <a:extLst>
            <a:ext uri="{FF2B5EF4-FFF2-40B4-BE49-F238E27FC236}">
              <a16:creationId xmlns:a16="http://schemas.microsoft.com/office/drawing/2014/main" id="{57A83267-9C4E-476E-8060-48DC5B9E509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118CB7A0-4C45-4993-87DA-FE920267E77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0AF59E26-2219-4258-9C1D-F390C8F353C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4" name="Text Box 6">
          <a:extLst>
            <a:ext uri="{FF2B5EF4-FFF2-40B4-BE49-F238E27FC236}">
              <a16:creationId xmlns:a16="http://schemas.microsoft.com/office/drawing/2014/main" id="{D858979F-B19A-43DF-9FBB-EC1AC127CE0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5" name="Text Box 6">
          <a:extLst>
            <a:ext uri="{FF2B5EF4-FFF2-40B4-BE49-F238E27FC236}">
              <a16:creationId xmlns:a16="http://schemas.microsoft.com/office/drawing/2014/main" id="{58A8DCBE-BDBB-4292-9621-7B193C3BC5A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6" name="Text Box 6">
          <a:extLst>
            <a:ext uri="{FF2B5EF4-FFF2-40B4-BE49-F238E27FC236}">
              <a16:creationId xmlns:a16="http://schemas.microsoft.com/office/drawing/2014/main" id="{3266746C-AB03-43BE-AF86-1BEBCA0498C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92284E8C-7CC6-4949-8484-5126FD58B41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4DC0800B-AA98-49F4-90DE-1DDBA058698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0A1A6FC6-43C8-43E2-B252-F84386EB0EE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BCE15173-5A9F-4189-8517-22C30E4D343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182E3D4E-4082-4C45-BA3F-A7B0F0A2F74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2" name="Text Box 6">
          <a:extLst>
            <a:ext uri="{FF2B5EF4-FFF2-40B4-BE49-F238E27FC236}">
              <a16:creationId xmlns:a16="http://schemas.microsoft.com/office/drawing/2014/main" id="{9022E578-F8B1-423F-8138-FB1F3AB502C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BE2A9515-4F64-45EE-A201-28B63102ACC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id="{A26C9DB8-E3A6-401A-9113-8D964E56745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9459E99D-D23D-43ED-B3A4-39174C3DEC5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6" name="Text Box 6">
          <a:extLst>
            <a:ext uri="{FF2B5EF4-FFF2-40B4-BE49-F238E27FC236}">
              <a16:creationId xmlns:a16="http://schemas.microsoft.com/office/drawing/2014/main" id="{60C562E9-9B7F-4312-B8E4-7C7CB612A7B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7" name="Text Box 6">
          <a:extLst>
            <a:ext uri="{FF2B5EF4-FFF2-40B4-BE49-F238E27FC236}">
              <a16:creationId xmlns:a16="http://schemas.microsoft.com/office/drawing/2014/main" id="{E8AD954A-1BC5-4DF9-8D3F-706E39CB461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8" name="Text Box 6">
          <a:extLst>
            <a:ext uri="{FF2B5EF4-FFF2-40B4-BE49-F238E27FC236}">
              <a16:creationId xmlns:a16="http://schemas.microsoft.com/office/drawing/2014/main" id="{B25CEE3E-0111-4EDA-BBF5-341D877C62D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59" name="Text Box 6">
          <a:extLst>
            <a:ext uri="{FF2B5EF4-FFF2-40B4-BE49-F238E27FC236}">
              <a16:creationId xmlns:a16="http://schemas.microsoft.com/office/drawing/2014/main" id="{07E64C2B-8038-490F-BDC8-C349C1F3615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822501D4-68D9-4CFD-913C-220FC91039D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1" name="Text Box 6">
          <a:extLst>
            <a:ext uri="{FF2B5EF4-FFF2-40B4-BE49-F238E27FC236}">
              <a16:creationId xmlns:a16="http://schemas.microsoft.com/office/drawing/2014/main" id="{EA8D65E9-963D-4437-9D9B-5F1EB8B58FE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2" name="Text Box 6">
          <a:extLst>
            <a:ext uri="{FF2B5EF4-FFF2-40B4-BE49-F238E27FC236}">
              <a16:creationId xmlns:a16="http://schemas.microsoft.com/office/drawing/2014/main" id="{BE464176-976C-4F31-85D5-A47C3A29DFF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3" name="Text Box 6">
          <a:extLst>
            <a:ext uri="{FF2B5EF4-FFF2-40B4-BE49-F238E27FC236}">
              <a16:creationId xmlns:a16="http://schemas.microsoft.com/office/drawing/2014/main" id="{E5F65734-5643-47E3-86EC-488B310B8BF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id="{15C79C9B-55C3-489A-8E62-C7957B49E7B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5" name="Text Box 6">
          <a:extLst>
            <a:ext uri="{FF2B5EF4-FFF2-40B4-BE49-F238E27FC236}">
              <a16:creationId xmlns:a16="http://schemas.microsoft.com/office/drawing/2014/main" id="{6A5CE636-C61F-499C-BE4E-102A5798C21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0906965C-5C10-435C-B1F4-4FD4C043C8C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B5AACCBA-E206-41C0-8FA0-6AA6748CA0A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id="{F53D0C13-D69A-46B0-95C0-17E6955645D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4F6357DA-5DB3-4228-B221-0684AB96FFC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24A46A2E-B6A5-425F-BD28-B1C71E843E4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1" name="Text Box 6">
          <a:extLst>
            <a:ext uri="{FF2B5EF4-FFF2-40B4-BE49-F238E27FC236}">
              <a16:creationId xmlns:a16="http://schemas.microsoft.com/office/drawing/2014/main" id="{C68FB1D7-D637-48B6-BBE6-CD57BCB1E65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id="{94FAF6AC-1779-4575-A096-62922B75693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14BD4A05-A532-436E-8116-8136E696D4E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00D44839-FCF2-43A2-9142-E28B2369C89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5" name="Text Box 6">
          <a:extLst>
            <a:ext uri="{FF2B5EF4-FFF2-40B4-BE49-F238E27FC236}">
              <a16:creationId xmlns:a16="http://schemas.microsoft.com/office/drawing/2014/main" id="{DFCFB09C-D170-46E9-A61C-76AC54D5635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EC556E2E-41AE-4DCF-8287-D0EF28E8178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EFC05EF6-809C-481F-A836-8E0D9DB5DF5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EF6F7DF6-D612-4A3C-89A6-5EF1B6FC479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B71F8E69-EA49-4A43-A17A-1DFA044E7B6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0" name="Text Box 6">
          <a:extLst>
            <a:ext uri="{FF2B5EF4-FFF2-40B4-BE49-F238E27FC236}">
              <a16:creationId xmlns:a16="http://schemas.microsoft.com/office/drawing/2014/main" id="{F9DCCB8C-8061-4DAE-A7FE-A46C2F111E5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1" name="Text Box 6">
          <a:extLst>
            <a:ext uri="{FF2B5EF4-FFF2-40B4-BE49-F238E27FC236}">
              <a16:creationId xmlns:a16="http://schemas.microsoft.com/office/drawing/2014/main" id="{E81F21C7-E149-4E38-8647-E4D9AA0B58B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7A0352B9-0380-478F-85FD-59677C92F03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3" name="Text Box 6">
          <a:extLst>
            <a:ext uri="{FF2B5EF4-FFF2-40B4-BE49-F238E27FC236}">
              <a16:creationId xmlns:a16="http://schemas.microsoft.com/office/drawing/2014/main" id="{937DACCC-8C30-4E96-912F-4CC045A74F8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id="{6B10DAEC-213B-4A2E-9197-8DF57AF8674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839E28AB-AC27-4495-90A2-E607A81E7FD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6" name="Text Box 6">
          <a:extLst>
            <a:ext uri="{FF2B5EF4-FFF2-40B4-BE49-F238E27FC236}">
              <a16:creationId xmlns:a16="http://schemas.microsoft.com/office/drawing/2014/main" id="{2F63BE89-58BA-484C-AD83-8FA6FB84EF4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93EE8318-5862-40B8-BAED-763050BE676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id="{483FE90D-5308-4232-B881-50805A59B33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2B131198-B910-49C8-B7F1-79A02ADA7B5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0" name="Text Box 6">
          <a:extLst>
            <a:ext uri="{FF2B5EF4-FFF2-40B4-BE49-F238E27FC236}">
              <a16:creationId xmlns:a16="http://schemas.microsoft.com/office/drawing/2014/main" id="{4DB392DF-4775-4786-9AAD-3294C72CC3B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1" name="Text Box 6">
          <a:extLst>
            <a:ext uri="{FF2B5EF4-FFF2-40B4-BE49-F238E27FC236}">
              <a16:creationId xmlns:a16="http://schemas.microsoft.com/office/drawing/2014/main" id="{3607BC95-6D5F-458E-B5AB-4FB75B2D82C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AD9F8F05-E997-49F0-AC38-248D11F5537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3" name="Text Box 6">
          <a:extLst>
            <a:ext uri="{FF2B5EF4-FFF2-40B4-BE49-F238E27FC236}">
              <a16:creationId xmlns:a16="http://schemas.microsoft.com/office/drawing/2014/main" id="{CCD2E10A-1005-4982-AAC6-0DB59F30D4B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4" name="Text Box 6">
          <a:extLst>
            <a:ext uri="{FF2B5EF4-FFF2-40B4-BE49-F238E27FC236}">
              <a16:creationId xmlns:a16="http://schemas.microsoft.com/office/drawing/2014/main" id="{DF16654F-CF03-4EB1-8E89-3C0DC946DD3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F5DDBA16-948C-4672-8C5E-5D3CC84C7A9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EF2044AD-A233-41E1-99B3-A6186782554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7" name="Text Box 6">
          <a:extLst>
            <a:ext uri="{FF2B5EF4-FFF2-40B4-BE49-F238E27FC236}">
              <a16:creationId xmlns:a16="http://schemas.microsoft.com/office/drawing/2014/main" id="{E9FE3D3B-9EE3-4E5E-BEFC-7F4495D016F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id="{C4F0321F-C744-4E6D-A6C1-85FE9E5DA9E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799" name="Text Box 6">
          <a:extLst>
            <a:ext uri="{FF2B5EF4-FFF2-40B4-BE49-F238E27FC236}">
              <a16:creationId xmlns:a16="http://schemas.microsoft.com/office/drawing/2014/main" id="{3094E21C-5738-456E-812A-EF2D48B5A5D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C969668F-BD4E-4215-BCF1-BB4ABD5A2DF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1" name="Text Box 6">
          <a:extLst>
            <a:ext uri="{FF2B5EF4-FFF2-40B4-BE49-F238E27FC236}">
              <a16:creationId xmlns:a16="http://schemas.microsoft.com/office/drawing/2014/main" id="{C7AE7AC8-8CCC-485B-8B15-B9E875773D7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2" name="Text Box 6">
          <a:extLst>
            <a:ext uri="{FF2B5EF4-FFF2-40B4-BE49-F238E27FC236}">
              <a16:creationId xmlns:a16="http://schemas.microsoft.com/office/drawing/2014/main" id="{8944A71C-9651-4CF4-AE2F-77857289B98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88AE42A9-FD6B-4F8A-97A7-1E79341D7EA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id="{DDB00F0C-5025-4678-BEFE-97A8890FB3A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68FBF564-1B28-4F57-9A22-2519345E684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4BC2CC7B-79C2-4A66-95C5-8580A303528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6AD0866B-C1A7-40D4-BF8E-32ABE0A2E47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id="{6E3111C3-ABB0-4B21-BFFE-2D23936B1A4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C063D2BA-69DA-442E-98BB-33E03602259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997C4A2E-1CBD-40B1-8A1A-E838525BFFC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1" name="Text Box 6">
          <a:extLst>
            <a:ext uri="{FF2B5EF4-FFF2-40B4-BE49-F238E27FC236}">
              <a16:creationId xmlns:a16="http://schemas.microsoft.com/office/drawing/2014/main" id="{1D484657-A43F-4AAB-9CC1-8FF54A07ABC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2" name="Text Box 6">
          <a:extLst>
            <a:ext uri="{FF2B5EF4-FFF2-40B4-BE49-F238E27FC236}">
              <a16:creationId xmlns:a16="http://schemas.microsoft.com/office/drawing/2014/main" id="{25EDFD2A-D8B9-4CAA-95E7-4149E8A7862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3" name="Text Box 6">
          <a:extLst>
            <a:ext uri="{FF2B5EF4-FFF2-40B4-BE49-F238E27FC236}">
              <a16:creationId xmlns:a16="http://schemas.microsoft.com/office/drawing/2014/main" id="{23A2F734-56CC-45D4-A2BF-38C233F6989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C57CE809-753C-46DF-B43B-0152227B0C8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C4F9F8BA-40C3-4ADB-96F8-B9C23C89FBC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6" name="Text Box 6">
          <a:extLst>
            <a:ext uri="{FF2B5EF4-FFF2-40B4-BE49-F238E27FC236}">
              <a16:creationId xmlns:a16="http://schemas.microsoft.com/office/drawing/2014/main" id="{B64B65CF-6139-4AC9-9900-8CABB93F505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7" name="Text Box 6">
          <a:extLst>
            <a:ext uri="{FF2B5EF4-FFF2-40B4-BE49-F238E27FC236}">
              <a16:creationId xmlns:a16="http://schemas.microsoft.com/office/drawing/2014/main" id="{89A57B89-22F8-494A-B83C-0E4BF403ADC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8" name="Text Box 6">
          <a:extLst>
            <a:ext uri="{FF2B5EF4-FFF2-40B4-BE49-F238E27FC236}">
              <a16:creationId xmlns:a16="http://schemas.microsoft.com/office/drawing/2014/main" id="{5707DDA8-20FF-4E67-9830-796FA01EED3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19" name="Text Box 6">
          <a:extLst>
            <a:ext uri="{FF2B5EF4-FFF2-40B4-BE49-F238E27FC236}">
              <a16:creationId xmlns:a16="http://schemas.microsoft.com/office/drawing/2014/main" id="{A55780A5-EFF0-4448-8B6A-D23717230A0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D74D5FE5-957D-4F41-80FB-70189E6FEDA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1" name="Text Box 6">
          <a:extLst>
            <a:ext uri="{FF2B5EF4-FFF2-40B4-BE49-F238E27FC236}">
              <a16:creationId xmlns:a16="http://schemas.microsoft.com/office/drawing/2014/main" id="{A97D8AC7-0951-4EE6-A344-AD9B4C95255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40DFEBFD-4F82-4110-ACC7-FDE507D038D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D9B2C9FC-22C1-42F1-BD37-688F72B2B87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4" name="Text Box 6">
          <a:extLst>
            <a:ext uri="{FF2B5EF4-FFF2-40B4-BE49-F238E27FC236}">
              <a16:creationId xmlns:a16="http://schemas.microsoft.com/office/drawing/2014/main" id="{2EE2BBF6-97B7-4449-995D-ED31EAAEACD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5" name="Text Box 6">
          <a:extLst>
            <a:ext uri="{FF2B5EF4-FFF2-40B4-BE49-F238E27FC236}">
              <a16:creationId xmlns:a16="http://schemas.microsoft.com/office/drawing/2014/main" id="{F63720C5-3EA3-4C74-BE4E-FDC493ECF2A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id="{688229F3-0D5C-4866-9ABC-9DB297A8A8A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C338549F-B813-4CBB-B2C2-D0419ECB4BD7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7F07276B-07B7-469B-80AC-7F809276395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29" name="Text Box 6">
          <a:extLst>
            <a:ext uri="{FF2B5EF4-FFF2-40B4-BE49-F238E27FC236}">
              <a16:creationId xmlns:a16="http://schemas.microsoft.com/office/drawing/2014/main" id="{6F4121A3-3C87-432E-88E1-485BDC51D86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id="{D88C4181-2C91-404E-91B2-584D38F8EF9E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1" name="Text Box 6">
          <a:extLst>
            <a:ext uri="{FF2B5EF4-FFF2-40B4-BE49-F238E27FC236}">
              <a16:creationId xmlns:a16="http://schemas.microsoft.com/office/drawing/2014/main" id="{5D9E2BED-4E94-4597-937D-67C718D8DD72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C0D09DD0-B619-4069-BD1C-F452523AB0E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3" name="Text Box 6">
          <a:extLst>
            <a:ext uri="{FF2B5EF4-FFF2-40B4-BE49-F238E27FC236}">
              <a16:creationId xmlns:a16="http://schemas.microsoft.com/office/drawing/2014/main" id="{FA29A7F8-4EE7-45BA-8146-0D59774D7BC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5F90591C-617A-4EC7-A6E7-2A6303389C7C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5" name="Text Box 6">
          <a:extLst>
            <a:ext uri="{FF2B5EF4-FFF2-40B4-BE49-F238E27FC236}">
              <a16:creationId xmlns:a16="http://schemas.microsoft.com/office/drawing/2014/main" id="{2046409B-0A51-4EAC-BE96-EB843E1363CB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5512085B-D5F9-4BF6-8362-E60DC1D683A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9DC856DF-4E10-4792-8F6B-587C78C78CF3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8" name="Text Box 6">
          <a:extLst>
            <a:ext uri="{FF2B5EF4-FFF2-40B4-BE49-F238E27FC236}">
              <a16:creationId xmlns:a16="http://schemas.microsoft.com/office/drawing/2014/main" id="{07AA5942-7E24-468D-A097-772303198EA0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39" name="Text Box 6">
          <a:extLst>
            <a:ext uri="{FF2B5EF4-FFF2-40B4-BE49-F238E27FC236}">
              <a16:creationId xmlns:a16="http://schemas.microsoft.com/office/drawing/2014/main" id="{A7BF3E7C-4580-4A28-BF51-43BA72A9ECE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0" name="Text Box 6">
          <a:extLst>
            <a:ext uri="{FF2B5EF4-FFF2-40B4-BE49-F238E27FC236}">
              <a16:creationId xmlns:a16="http://schemas.microsoft.com/office/drawing/2014/main" id="{F532DB59-72E6-4BD0-9972-3F64D8F203C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9A5C0583-1DA3-402D-92DD-CCFC8A98502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62C883CA-1AF7-4037-91E2-7B17A90128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3" name="Text Box 6">
          <a:extLst>
            <a:ext uri="{FF2B5EF4-FFF2-40B4-BE49-F238E27FC236}">
              <a16:creationId xmlns:a16="http://schemas.microsoft.com/office/drawing/2014/main" id="{2C8A7D3D-46EA-4C89-B5EC-834F4E8D7DE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4" name="Text Box 6">
          <a:extLst>
            <a:ext uri="{FF2B5EF4-FFF2-40B4-BE49-F238E27FC236}">
              <a16:creationId xmlns:a16="http://schemas.microsoft.com/office/drawing/2014/main" id="{44B3DFCC-2AFB-4DA9-9185-6A5A49B92B6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5" name="Text Box 6">
          <a:extLst>
            <a:ext uri="{FF2B5EF4-FFF2-40B4-BE49-F238E27FC236}">
              <a16:creationId xmlns:a16="http://schemas.microsoft.com/office/drawing/2014/main" id="{4B7EEAA7-8F30-4BF0-A2A8-78A6E6F4997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6" name="Text Box 6">
          <a:extLst>
            <a:ext uri="{FF2B5EF4-FFF2-40B4-BE49-F238E27FC236}">
              <a16:creationId xmlns:a16="http://schemas.microsoft.com/office/drawing/2014/main" id="{2675A90B-DB46-450E-84E6-F30F0C796CF9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94B3F6AA-CFEC-4D7B-98E3-3E877A75FE2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8" name="Text Box 6">
          <a:extLst>
            <a:ext uri="{FF2B5EF4-FFF2-40B4-BE49-F238E27FC236}">
              <a16:creationId xmlns:a16="http://schemas.microsoft.com/office/drawing/2014/main" id="{E0588CFE-6AB9-462A-8F86-EFA62EE7D4FA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49" name="Text Box 6">
          <a:extLst>
            <a:ext uri="{FF2B5EF4-FFF2-40B4-BE49-F238E27FC236}">
              <a16:creationId xmlns:a16="http://schemas.microsoft.com/office/drawing/2014/main" id="{227352F3-58C5-40DC-A24F-420BA9FD8A8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A1D08848-CFD5-4A07-BE5F-E9BCBD5A1B2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0FF925EC-1195-4E23-9954-BC08178124E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8FDE989E-2B18-4718-A5E8-9D5F57FEB9D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3" name="Text Box 6">
          <a:extLst>
            <a:ext uri="{FF2B5EF4-FFF2-40B4-BE49-F238E27FC236}">
              <a16:creationId xmlns:a16="http://schemas.microsoft.com/office/drawing/2014/main" id="{ECDECED1-7BA7-4169-B42C-74BE18E2EFA8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id="{2AC1C338-3147-4F0C-B320-FBF6E97B993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EC38A5D9-625E-461A-A5CA-3295E97D1A3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6" name="Text Box 6">
          <a:extLst>
            <a:ext uri="{FF2B5EF4-FFF2-40B4-BE49-F238E27FC236}">
              <a16:creationId xmlns:a16="http://schemas.microsoft.com/office/drawing/2014/main" id="{A31D1CDB-0221-46BC-8069-E95437CA6F1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7" name="Text Box 6">
          <a:extLst>
            <a:ext uri="{FF2B5EF4-FFF2-40B4-BE49-F238E27FC236}">
              <a16:creationId xmlns:a16="http://schemas.microsoft.com/office/drawing/2014/main" id="{A6AC4763-6C2A-4F56-AA6F-1A1744D7A56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DCC6D8F6-F365-4F6A-91FC-4B90AD03BDE6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71FD2019-465E-477D-B78E-B8B0788407F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60" name="Text Box 6">
          <a:extLst>
            <a:ext uri="{FF2B5EF4-FFF2-40B4-BE49-F238E27FC236}">
              <a16:creationId xmlns:a16="http://schemas.microsoft.com/office/drawing/2014/main" id="{5AE6CFE1-B2C4-4F67-A1D7-419109A2374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61" name="Text Box 6">
          <a:extLst>
            <a:ext uri="{FF2B5EF4-FFF2-40B4-BE49-F238E27FC236}">
              <a16:creationId xmlns:a16="http://schemas.microsoft.com/office/drawing/2014/main" id="{2D3A4A81-6728-42E9-BA2A-EB81A9EE630D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3F014DC9-51DC-49DC-9FE6-9B0670AA4EA4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id="{2D63A0C3-DB74-4F33-9268-301092E6EF0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64" name="Text Box 6">
          <a:extLst>
            <a:ext uri="{FF2B5EF4-FFF2-40B4-BE49-F238E27FC236}">
              <a16:creationId xmlns:a16="http://schemas.microsoft.com/office/drawing/2014/main" id="{A52A8188-49BB-4B95-8559-7ED9B02651C1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65" name="Text Box 6">
          <a:extLst>
            <a:ext uri="{FF2B5EF4-FFF2-40B4-BE49-F238E27FC236}">
              <a16:creationId xmlns:a16="http://schemas.microsoft.com/office/drawing/2014/main" id="{DEDB32DA-539B-42AE-B6F3-FB361C445385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37</xdr:row>
      <xdr:rowOff>0</xdr:rowOff>
    </xdr:from>
    <xdr:to>
      <xdr:col>20</xdr:col>
      <xdr:colOff>19050</xdr:colOff>
      <xdr:row>37</xdr:row>
      <xdr:rowOff>47625</xdr:rowOff>
    </xdr:to>
    <xdr:sp macro="" textlink="">
      <xdr:nvSpPr>
        <xdr:cNvPr id="866" name="Text Box 6">
          <a:extLst>
            <a:ext uri="{FF2B5EF4-FFF2-40B4-BE49-F238E27FC236}">
              <a16:creationId xmlns:a16="http://schemas.microsoft.com/office/drawing/2014/main" id="{9FF5B4B3-0F73-483A-9E2C-BE09C495C12F}"/>
            </a:ext>
          </a:extLst>
        </xdr:cNvPr>
        <xdr:cNvSpPr txBox="1">
          <a:spLocks noChangeArrowheads="1"/>
        </xdr:cNvSpPr>
      </xdr:nvSpPr>
      <xdr:spPr bwMode="auto">
        <a:xfrm>
          <a:off x="2621280" y="6934200"/>
          <a:ext cx="11811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147638</xdr:rowOff>
    </xdr:from>
    <xdr:to>
      <xdr:col>17</xdr:col>
      <xdr:colOff>104774</xdr:colOff>
      <xdr:row>4</xdr:row>
      <xdr:rowOff>26453</xdr:rowOff>
    </xdr:to>
    <xdr:pic>
      <xdr:nvPicPr>
        <xdr:cNvPr id="944" name="図 943">
          <a:extLst>
            <a:ext uri="{FF2B5EF4-FFF2-40B4-BE49-F238E27FC236}">
              <a16:creationId xmlns:a16="http://schemas.microsoft.com/office/drawing/2014/main" id="{0E3D35D3-129D-47D3-B408-33D138FD9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2898"/>
          <a:ext cx="2302192" cy="496035"/>
        </a:xfrm>
        <a:prstGeom prst="rect">
          <a:avLst/>
        </a:prstGeom>
      </xdr:spPr>
    </xdr:pic>
    <xdr:clientData/>
  </xdr:twoCellAnchor>
  <xdr:oneCellAnchor>
    <xdr:from>
      <xdr:col>14</xdr:col>
      <xdr:colOff>30480</xdr:colOff>
      <xdr:row>35</xdr:row>
      <xdr:rowOff>15240</xdr:rowOff>
    </xdr:from>
    <xdr:ext cx="99060" cy="164782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52758652-EC08-44E6-8A9B-8CD99D55370E}"/>
            </a:ext>
          </a:extLst>
        </xdr:cNvPr>
        <xdr:cNvSpPr txBox="1">
          <a:spLocks noChangeArrowheads="1"/>
        </xdr:cNvSpPr>
      </xdr:nvSpPr>
      <xdr:spPr bwMode="auto">
        <a:xfrm>
          <a:off x="1196340" y="6797040"/>
          <a:ext cx="99060" cy="16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34</xdr:row>
      <xdr:rowOff>15240</xdr:rowOff>
    </xdr:from>
    <xdr:to>
      <xdr:col>10</xdr:col>
      <xdr:colOff>0</xdr:colOff>
      <xdr:row>35</xdr:row>
      <xdr:rowOff>27893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BDF782A-3BED-49FA-A685-3B74C09294D5}"/>
            </a:ext>
          </a:extLst>
        </xdr:cNvPr>
        <xdr:cNvSpPr txBox="1">
          <a:spLocks noChangeArrowheads="1"/>
        </xdr:cNvSpPr>
      </xdr:nvSpPr>
      <xdr:spPr bwMode="auto">
        <a:xfrm>
          <a:off x="1230630" y="6830377"/>
          <a:ext cx="102870" cy="179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8B4880D-4F7F-4B09-9456-6E3689D08F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B4DE9AEE-FA17-49D2-AB73-F7A7FCBDD20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57006E1B-42F5-481E-AD7B-4CC549D8F1B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11A7587-12AE-411B-A354-D03DFCF43C2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2D60316A-5BB9-46B0-9CA8-3DD89B62A2D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6B45326F-57B0-472F-89B4-0563E71A04E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C1D29FB0-02DF-43B4-BF45-FBF5D3F5064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1BB25D5B-19D9-4E98-8A48-7D8999DDAFF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29016913-14CD-481C-9895-C5A44FF919A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3C987289-3218-48F5-9207-C4FC4620FE3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A0CC7874-7B48-49A4-9489-86D9D4A58C2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E97DBDB9-B534-4096-9AF0-5BC10F40B8E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A1FFC146-AF1A-4849-88C3-E880E7B0EB2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E8AABAB9-D17E-4870-91EB-735FD4B904F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D99879C1-729E-4D7B-A2BB-CCDD09A684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30B88EE2-0FBA-4DC4-9A70-BD18F9508D3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30590CC8-F80F-4C36-B7B7-F4D26971153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7B671A36-6756-4EBC-B078-E2A6A52304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FBB7CEF1-4AF6-4CDB-870A-7AFFA159557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65FEA414-1598-499A-9E86-9858C05CA63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460F8217-AE71-4CC0-99FD-1C13CD5BA2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4EAD7672-E554-4178-A4A5-F60E9544326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79FA4BD5-EA33-4486-8A98-2C8C9EA7ED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9FB08919-B638-4FC3-80A3-42A8B09F94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C59A4C41-9A33-4B52-94BB-17479395217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20CA95DB-FE30-442F-A158-6B7C6871DCA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2F569991-95EA-4B2D-81B4-86831ED93DE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CC747010-FD85-4AB8-9145-C638D65A46B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24DF5AE8-0AEA-46C9-8FE5-359CBCAF0F5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E21A83E5-387C-459B-A2FA-EBE658FC48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6A92E92E-94BB-433F-B444-B3C3EE344D7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7AB3F581-9997-40FB-99D2-DB4393B4A61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95773166-A6DD-4667-A03D-E6F99A4BC8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8B8C570F-3996-4AC1-B7CE-A78A1D249B2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C8141ECB-7461-40EB-9B2B-3877D5EE31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D75840D8-65EE-424C-87D5-C5C06A594D3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F3D2BF24-D28B-4F53-B6CE-4387B78CE6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A40E1827-4841-4BC8-A857-E4A610231EB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DFA07805-4B2C-4FCA-8DF9-48C0A9CC973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6F788D2A-08C0-4133-96CB-21A69E98277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CCB15AFE-8077-4C7A-80E8-413B9AD2C82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" name="Text Box 6">
          <a:extLst>
            <a:ext uri="{FF2B5EF4-FFF2-40B4-BE49-F238E27FC236}">
              <a16:creationId xmlns:a16="http://schemas.microsoft.com/office/drawing/2014/main" id="{FA3C880C-EED0-47EE-A927-C2EEF1D40F9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2C0FEBE2-EE19-47DC-8619-5CB2282455F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49EE4247-8BA8-4425-B8F4-A6A63473096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6BAABD1D-EF22-403C-9082-CB21304757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8CC3597C-729D-49F8-ACA6-6D80F503AD2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2F708858-5DDC-4787-B145-522676DBAEB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57E38CF6-83CD-4491-9EA4-B72EC67040E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6090A871-169A-4C07-9E94-C4634640C5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9C3D6042-8A8E-4F46-A3E8-63FA7344430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4E7ED0E8-31F3-43E9-8884-AB5FE69591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A4294D89-5F10-47C6-B6EA-E0D051ABBBA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C409A2E7-8B3A-49D2-A65B-0B5B34759B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C13DC511-AD6B-47FD-93E2-14AB32C8DD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634E9422-3E78-4FDA-9AC8-A866E08657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B6494672-B00A-4589-BEC1-6332FAA0C4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E70C32A4-2D13-4179-8263-2EF8DF19150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3B461CA9-A779-4CF6-AB45-87CD2116DDF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7F539212-37B4-4E0C-9C8C-47152CBBC76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D5A5A84A-96C7-4B93-8BB5-C1DF228A953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E616C86A-7D4C-42AA-B812-C2813D7539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1658384F-E5D5-454F-A4D1-F0FB2D86F68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7BB6CCDD-5381-494C-9271-528CA47EC69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F4A072B5-D015-4102-984F-35958E6A8A0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A594C1DA-025E-436F-BB72-A0A322369EA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D46DF000-2257-4B74-A905-9E4150328A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419E6656-94B5-480B-88F3-214885C3D07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70731157-8046-4521-9937-68B82D0242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2F807EF3-0F0C-4048-9D26-AE654759317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CAEC2B5E-93AB-4BFD-905E-193DB57F81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844B6971-B95B-4CF7-8428-7EB9E1C6496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207B60B2-163F-4FE4-A7F1-808549A0361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5" name="Text Box 6">
          <a:extLst>
            <a:ext uri="{FF2B5EF4-FFF2-40B4-BE49-F238E27FC236}">
              <a16:creationId xmlns:a16="http://schemas.microsoft.com/office/drawing/2014/main" id="{25C021B2-9B74-4206-9748-8954C397A3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591AAF87-12B0-4E97-9E2D-FA8EBF2AD0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BA45153A-91B8-47CE-BE6C-384AABF1F56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A47A6E5C-1EAF-4858-95E2-C50E2564D09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915E3250-4B09-43A2-8273-3679C88F2C5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629EE76D-C4AE-413D-92DE-FA71789125B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5818679C-6571-4440-9951-6CCFD390DF0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F8797BDA-02A0-4816-A9A7-3148DCCB7A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F5874A6C-4603-4C0A-ACDC-D2477856F5E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9DED5102-0BCF-4C62-B6DF-A0412D9CF8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0BA69EC9-365C-41FF-8F26-6EA71526AC5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37AB0772-C528-447A-8B36-6D3C39CC780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96B9593F-FC42-4476-9E12-417B906A539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8931540D-3344-4B9A-AAFB-602EB8D985A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CE78B759-8F9F-4010-9915-6D466D3E227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DFEBFEA8-EBB4-4E1B-A9BE-1F073EC79EC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349F17D4-334B-49DF-8A6E-8408C1B7D9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6FC3763D-037B-4FC9-9364-F2869E3916F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5B1C7A05-762C-4EF7-9CA8-D47DB23405A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B494C5C9-E14D-4E7D-A21B-8B334A1B91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6F7C0693-0740-4DC3-A415-E31E5A7B99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id="{2AB7EF08-20B7-4DF5-9241-CB566474FC2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A2EB8A0D-B6CF-4F2B-8601-A280AF6CDC7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9F42EEB2-3C00-407C-9E00-1AD783A3D1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50760EDF-1B58-472B-A879-CBE7B8614FB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0" name="Text Box 6">
          <a:extLst>
            <a:ext uri="{FF2B5EF4-FFF2-40B4-BE49-F238E27FC236}">
              <a16:creationId xmlns:a16="http://schemas.microsoft.com/office/drawing/2014/main" id="{0732DD49-C44A-4C88-A7C7-069D6C0DE63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08195C0C-A7D4-4F0A-822A-AB83E5256BD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1157221F-FE87-4E11-B1E5-F7877C4F574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FB9F035A-C482-4AA0-B352-D4E770B4D5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A925E82B-BBF7-4D92-818F-D1D0E3CAD4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2661CC65-D4EC-4471-8EA4-012EE504F8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9A6E20B4-E008-4400-8879-5526B5E7B6F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500859BA-BC18-435F-A854-610620576D7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CADE0B58-C718-4F8B-90FD-D0FE09702F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9" name="Text Box 6">
          <a:extLst>
            <a:ext uri="{FF2B5EF4-FFF2-40B4-BE49-F238E27FC236}">
              <a16:creationId xmlns:a16="http://schemas.microsoft.com/office/drawing/2014/main" id="{BADDBD4E-1756-49A9-BFBE-FB2AD2853AC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1A1593FA-29AB-4665-9D22-7CC7106A002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62B5138A-719B-417F-952C-8858F2B6C8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FE2322C3-F00E-4381-B492-31DB0867141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2DA36604-FBC4-413C-94B6-5A1B62E09D3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4" name="Text Box 6">
          <a:extLst>
            <a:ext uri="{FF2B5EF4-FFF2-40B4-BE49-F238E27FC236}">
              <a16:creationId xmlns:a16="http://schemas.microsoft.com/office/drawing/2014/main" id="{F334F890-DCBC-45C5-9FB2-0506AF4088E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47FE8489-6825-4FA0-A614-CE61A16495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id="{FB5A4EE7-1508-4242-843C-0D4971254FC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7A23811F-E96B-44C1-B372-BF21F8B5D60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525B6F44-216C-452E-8F9D-470A4F48CB2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A8E61031-2FFA-4558-B3B1-72DE6732C2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B0A3C82C-FB41-4058-B1D3-A8C1EF04E1A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1C509A52-0320-409C-A9CB-7B4A54EA40D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30F74660-2106-4C36-9F74-771AE5E7C73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94A8BC98-507E-48C4-B613-AF99C062401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B9C1349F-177C-40AA-B4F5-3BDC86E8775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3BA2A928-66F4-4583-8032-4A1BE0AE94E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ABF674DF-8FED-420D-9DD8-EEF8190F56C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7D6B0F1B-5809-469F-BA25-29E3317909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88BEAE91-00D1-4B04-AF4B-3A3181E2698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9E3F2422-C99A-4B1E-9CD3-DE8D4A1A949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90F3CC89-56BD-4A1E-B8A6-88C2FD4842C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B1E8BE89-87E4-4649-811B-827F8EEAF4C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7066307C-2980-45C2-B2AF-AC213DFC274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48903E7D-D83F-4ED2-8156-5797CF3F144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FB6360E7-55A9-4D18-B2AC-8A0410FFC6A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365A26AA-68E0-4541-9832-C59C065178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2ACC577F-C946-4389-89CA-2904409ED5A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65F945A6-1360-43D6-88D8-571F16E3CD8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BC0E9A19-EDC1-4A88-AAD3-7DD95E695AB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EA3AD01F-869D-4A41-99A4-92763C8ADC7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0" name="Text Box 6">
          <a:extLst>
            <a:ext uri="{FF2B5EF4-FFF2-40B4-BE49-F238E27FC236}">
              <a16:creationId xmlns:a16="http://schemas.microsoft.com/office/drawing/2014/main" id="{BB886C78-40E8-4B54-91F2-68B0C8ADD8B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1A9D6F0D-AA0A-4DD6-BB0F-B6C38CDEFE4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968B6A61-3208-4D5B-93E6-6192F40C457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2D1F7CB8-FA02-4D93-8271-01ED1F552F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2C7E5A68-C643-4EEF-89C2-BF1DCDF1CF3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4AA0FA8E-7FF5-4181-99B2-F99DB0C9F3D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420D099D-B08E-4822-8001-15A3133BF18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92480055-CDDA-45F1-9DFE-0D940F131E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1CB99646-C701-4950-9FE0-EA1B09D453A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40D27472-B390-4E69-9706-1067581D16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0" name="Text Box 6">
          <a:extLst>
            <a:ext uri="{FF2B5EF4-FFF2-40B4-BE49-F238E27FC236}">
              <a16:creationId xmlns:a16="http://schemas.microsoft.com/office/drawing/2014/main" id="{DFBECA14-D690-40AA-A53A-371EFF186D9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A41EAA34-6A6F-419B-91AE-E579FB0927A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id="{A38095E6-B1FD-4582-B703-42681D5AD57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3" name="Text Box 6">
          <a:extLst>
            <a:ext uri="{FF2B5EF4-FFF2-40B4-BE49-F238E27FC236}">
              <a16:creationId xmlns:a16="http://schemas.microsoft.com/office/drawing/2014/main" id="{4DD550FE-BE55-4F40-8264-008470AB123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7BDBE09F-8A9E-4D5C-8C7C-D5299AF41C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20A08FD5-8825-4ED8-A308-6DE0857E68E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id="{6E4921CA-9904-47A6-B802-5194CA0D5D9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F9E34B0B-D1F0-4CD9-A989-6F5713B767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id="{AF091253-3D50-463C-9349-6DF5A54440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14C0F819-BAB8-442B-A98F-054129F4504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0" name="Text Box 6">
          <a:extLst>
            <a:ext uri="{FF2B5EF4-FFF2-40B4-BE49-F238E27FC236}">
              <a16:creationId xmlns:a16="http://schemas.microsoft.com/office/drawing/2014/main" id="{4588607B-B5D8-4402-A589-387812645A4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5CA0D7A7-CD7F-4066-8428-C1D322C44CD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92E076AE-3014-4C49-92A5-6620EE30377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4D11062E-6BEC-425F-90CB-78A6B79A131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94D9853E-FB3C-45A5-AD21-1E857A11A2B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3F675ADF-8886-4AB5-A3F4-05EF59004F1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AF14FF46-C0BE-4EA7-B350-D9A87DE4A72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AF2DAE2E-A45B-4EE2-A081-145588FEE27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id="{C86875F2-A13E-44BF-BA04-D6425E780B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9" name="Text Box 6">
          <a:extLst>
            <a:ext uri="{FF2B5EF4-FFF2-40B4-BE49-F238E27FC236}">
              <a16:creationId xmlns:a16="http://schemas.microsoft.com/office/drawing/2014/main" id="{21144324-CE93-4938-85DC-05B42084E07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63B4FD4E-948F-4198-B13C-92C03753CDC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13140E5B-98BA-40FA-B5CA-3160A2EB74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id="{3DC62E16-AE49-4A5D-B9AA-231FBEB618C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7DC4BFFF-9B03-4688-B82E-278AFF84D53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FCFA5D85-A80E-4336-9FA1-AD493173488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926D96F1-73A2-4F8C-BC1D-273B4845D98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46A8B3DC-8D3B-4D95-834D-8B2147DBC51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EBC3FA35-AEA2-492E-8A7F-D753CC74871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5517F410-8E0B-4B87-A132-658C395F643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7F5FE636-2D29-4305-8AE3-7165ECC55F8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F6F06F28-6280-4196-9F41-30231DDE392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1" name="Text Box 6">
          <a:extLst>
            <a:ext uri="{FF2B5EF4-FFF2-40B4-BE49-F238E27FC236}">
              <a16:creationId xmlns:a16="http://schemas.microsoft.com/office/drawing/2014/main" id="{8DA57584-1B59-4405-919F-15FB0F79330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A5F30243-B0C9-43C5-98EB-55082BD9AD0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42D90B60-9A1A-4342-AD57-04CCF13659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id="{43EE7219-40FB-411B-8464-6E923AFF32E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5" name="Text Box 6">
          <a:extLst>
            <a:ext uri="{FF2B5EF4-FFF2-40B4-BE49-F238E27FC236}">
              <a16:creationId xmlns:a16="http://schemas.microsoft.com/office/drawing/2014/main" id="{33DBEB9A-E4C4-4D24-9417-A2C0A4D7CAD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6CC2916B-9502-4B37-9993-EBD608AC49B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5C4A1C12-AD3D-4BB5-BE44-FBA811A1F26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4EBF43C5-8DD3-4321-8C54-70B35CE46AF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466174E9-2D3F-4CE3-BAC0-577E53B5DDB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0" name="Text Box 6">
          <a:extLst>
            <a:ext uri="{FF2B5EF4-FFF2-40B4-BE49-F238E27FC236}">
              <a16:creationId xmlns:a16="http://schemas.microsoft.com/office/drawing/2014/main" id="{504EE44E-0BD1-4839-BFD6-0F1C593AB18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EDE74F85-0AAB-43FA-AFCA-AB0B3A4C8F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D5CFCA0A-0D7E-4D25-83AB-033C60ACA77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EAAAD8C-BDF2-4E31-909C-1573D4D3042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4" name="Text Box 6">
          <a:extLst>
            <a:ext uri="{FF2B5EF4-FFF2-40B4-BE49-F238E27FC236}">
              <a16:creationId xmlns:a16="http://schemas.microsoft.com/office/drawing/2014/main" id="{8D818C01-A1F2-4960-A9AA-645FEAFCEB4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93802BCA-887A-44B1-8B98-FAEC13570A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116CB4EB-AEBF-4721-A91D-134FE040324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1374159C-0375-4818-990A-F0EC0A9280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C72C3E0D-F6C0-4B9E-9E94-08DF0EFDEB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713C42C6-7FB0-4B14-86C8-87AD8D45EEF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8083B43B-E755-4215-973C-0B170DC7E7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8D390FDF-FED4-4469-AD77-9EBD681B28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194D85B3-89D6-4D7D-8364-2C787295503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956137F6-9F8B-42D4-A6E3-A690FE4259E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id="{35DFD639-604F-40B7-862E-E4D340DEC0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46EB0D43-13F5-4257-87C6-FF02CE04B29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8C7C3560-423F-4AD9-9578-D41EC56C01E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5E2FA104-C546-4D7D-B679-EF55204D44B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8" name="Text Box 6">
          <a:extLst>
            <a:ext uri="{FF2B5EF4-FFF2-40B4-BE49-F238E27FC236}">
              <a16:creationId xmlns:a16="http://schemas.microsoft.com/office/drawing/2014/main" id="{7907AF7A-6C7A-417E-99E7-AF9B773B5BB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9" name="Text Box 6">
          <a:extLst>
            <a:ext uri="{FF2B5EF4-FFF2-40B4-BE49-F238E27FC236}">
              <a16:creationId xmlns:a16="http://schemas.microsoft.com/office/drawing/2014/main" id="{5471CBA7-927B-4B4C-9A1A-5BCCE58338E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242FDF8A-63E8-442D-9C40-C63C545573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141101AE-CB58-4C85-B8FD-75B845C92C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8AAA25F2-997F-4B96-883F-51E5FFB45C1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id="{0CE5D754-0D43-40B8-8991-5BD756CBA80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36F62784-077F-464A-B240-84CE9833295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id="{2B644C36-1990-4833-A102-4CAD59E19F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6" name="Text Box 6">
          <a:extLst>
            <a:ext uri="{FF2B5EF4-FFF2-40B4-BE49-F238E27FC236}">
              <a16:creationId xmlns:a16="http://schemas.microsoft.com/office/drawing/2014/main" id="{5A0A90C8-5C65-47BA-89AB-C3516D829B6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22ED6CC8-B9BE-48F4-927F-2A1C04E4B10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8" name="Text Box 6">
          <a:extLst>
            <a:ext uri="{FF2B5EF4-FFF2-40B4-BE49-F238E27FC236}">
              <a16:creationId xmlns:a16="http://schemas.microsoft.com/office/drawing/2014/main" id="{7BEDC775-6A06-4E8F-A758-E9F672788FD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89B99EDA-0A7B-47FB-8649-416B7BF124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DA98E77E-4F39-49F4-B99B-B838317E420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97942AE2-D67F-4786-A5A2-97D0F031C8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2" name="Text Box 6">
          <a:extLst>
            <a:ext uri="{FF2B5EF4-FFF2-40B4-BE49-F238E27FC236}">
              <a16:creationId xmlns:a16="http://schemas.microsoft.com/office/drawing/2014/main" id="{84A8A06C-8376-405B-AFA9-FE3B2A0B8FE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98143716-059D-48E3-AD4F-F9897BE68E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4" name="Text Box 6">
          <a:extLst>
            <a:ext uri="{FF2B5EF4-FFF2-40B4-BE49-F238E27FC236}">
              <a16:creationId xmlns:a16="http://schemas.microsoft.com/office/drawing/2014/main" id="{23351CCA-1F57-4A72-A027-C427E2C092D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5" name="Text Box 6">
          <a:extLst>
            <a:ext uri="{FF2B5EF4-FFF2-40B4-BE49-F238E27FC236}">
              <a16:creationId xmlns:a16="http://schemas.microsoft.com/office/drawing/2014/main" id="{C164A854-CB26-456D-BC87-70E02EFFE2D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F92C8740-66AD-40AC-97F2-C0DECCC1347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DBC8E258-9B4F-4F95-9AB1-1FD73C654DD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C181FBEC-78E7-4F33-8E98-32C2AE36D6D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451A5497-31FB-40E3-842F-B52CAE2750D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4C00C1A5-AC7A-4393-86AB-00F5361C68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BA0E3B48-93AE-4EB8-A90C-1BED6FD69BB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id="{FD36EF28-D1C1-4C61-A760-A516EF13238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3" name="Text Box 6">
          <a:extLst>
            <a:ext uri="{FF2B5EF4-FFF2-40B4-BE49-F238E27FC236}">
              <a16:creationId xmlns:a16="http://schemas.microsoft.com/office/drawing/2014/main" id="{60BAAA91-70B2-4036-852B-42CA8CFD1A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6BC265B2-778A-4DB4-A5A4-BC27D122DB2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A0F3E423-BA58-4DE3-8C12-290946CCD67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BFC31758-3AB1-4056-8EE4-2416880D00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5599F153-81D5-4F72-A555-B5702FE3BE5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DAB8D590-957A-4FDF-881C-492BAEC1BE4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DE17B109-955C-429E-BD17-D1A052DB99C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0" name="Text Box 6">
          <a:extLst>
            <a:ext uri="{FF2B5EF4-FFF2-40B4-BE49-F238E27FC236}">
              <a16:creationId xmlns:a16="http://schemas.microsoft.com/office/drawing/2014/main" id="{F0086739-A33D-4C60-BB75-78761709593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98695179-3895-4C03-A064-9DEAB5EA964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A5D541B6-78A5-42CB-A972-6962A757EC1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F25F8BA5-59F6-4058-B495-B129497F45F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AC3F3251-238D-4608-98A1-0448FC746B0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44730D7D-457A-4CB6-BFF1-A4660FD911C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9FDAB416-1903-4B33-94CC-637FA448DB4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10C1D262-26A7-4F70-B548-A2AE6AA8422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8" name="Text Box 6">
          <a:extLst>
            <a:ext uri="{FF2B5EF4-FFF2-40B4-BE49-F238E27FC236}">
              <a16:creationId xmlns:a16="http://schemas.microsoft.com/office/drawing/2014/main" id="{1213EB6A-B623-4BCE-A218-30DA0106B3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B74F231C-6131-4EC1-8184-0ADB9B81B7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id="{4D55D7A0-C034-401D-962D-BFE909DA426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9F4A1FB5-1BCF-432A-86FD-9C580C65DC2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322BAC0D-6A54-4E0E-85D1-7C9C58EED9E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id="{773C100F-BE5F-4F8A-B376-E1DB2B95F33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2BD3ECC6-0E9D-427A-B217-30E72A681B8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3C91D002-B6D4-457A-8570-7E6C9CF7E80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54DFC1A2-220C-4D91-BABF-DD86E9DDA6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7" name="Text Box 6">
          <a:extLst>
            <a:ext uri="{FF2B5EF4-FFF2-40B4-BE49-F238E27FC236}">
              <a16:creationId xmlns:a16="http://schemas.microsoft.com/office/drawing/2014/main" id="{15710474-0A86-4871-9AA3-BD25CEFB9D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D0EFC655-B602-4B64-88C7-738528D4253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EF70B531-C2AB-428A-BA09-64D3763D40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0" name="Text Box 6">
          <a:extLst>
            <a:ext uri="{FF2B5EF4-FFF2-40B4-BE49-F238E27FC236}">
              <a16:creationId xmlns:a16="http://schemas.microsoft.com/office/drawing/2014/main" id="{DE8424B3-233F-444F-A2DE-26C25E5FD95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id="{1C934B30-B3CF-4433-884B-7E9DEF909E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B8BE95EF-DD54-475A-BD53-CAE86CDC281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2F24666D-E39C-4071-B48F-CB65FF8CE73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4" name="Text Box 6">
          <a:extLst>
            <a:ext uri="{FF2B5EF4-FFF2-40B4-BE49-F238E27FC236}">
              <a16:creationId xmlns:a16="http://schemas.microsoft.com/office/drawing/2014/main" id="{3FD8EFB0-3DB2-4544-AA27-044EDE1EB2D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A2CDA6DA-3311-4A73-A52F-10BEFAF7327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3F282849-121A-4B8B-B904-CF4B3756766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5D38795B-E9A0-4092-9B2C-3054F8F1B66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3F25B2FC-CC7C-40E9-BAAB-4C0A6F2CCF6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60830AB9-EEBB-4988-BA40-81185BE3C49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0" name="Text Box 6">
          <a:extLst>
            <a:ext uri="{FF2B5EF4-FFF2-40B4-BE49-F238E27FC236}">
              <a16:creationId xmlns:a16="http://schemas.microsoft.com/office/drawing/2014/main" id="{AD372E62-363F-4321-A419-A1B6F7FD658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CEDED950-DF2C-4E3E-9BDC-F83591D7FD8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86E2BC1A-38D6-4A77-BE32-18B065C2FF3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B6B66DDD-E0E7-4A48-B6ED-C2759036497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30D1B913-92CB-45EF-A1A5-E131724637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D1B4CA5D-C77B-47CA-9F0D-D56AA5F1A9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50F62DAA-C060-47A9-BF24-BCB01761BCC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7" name="Text Box 6">
          <a:extLst>
            <a:ext uri="{FF2B5EF4-FFF2-40B4-BE49-F238E27FC236}">
              <a16:creationId xmlns:a16="http://schemas.microsoft.com/office/drawing/2014/main" id="{B0833E55-28DA-4758-B302-73B0986427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992540D2-A37B-4CC5-BB78-8484BD4101D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DD533C0C-11DD-4109-B63D-100DF30FDE5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0" name="Text Box 6">
          <a:extLst>
            <a:ext uri="{FF2B5EF4-FFF2-40B4-BE49-F238E27FC236}">
              <a16:creationId xmlns:a16="http://schemas.microsoft.com/office/drawing/2014/main" id="{D50C3237-D71B-4D1D-9D4D-E89D46FE66E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CD5874D0-A5B0-4064-810B-A8088A30F6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2" name="Text Box 6">
          <a:extLst>
            <a:ext uri="{FF2B5EF4-FFF2-40B4-BE49-F238E27FC236}">
              <a16:creationId xmlns:a16="http://schemas.microsoft.com/office/drawing/2014/main" id="{8D33D263-1EFF-451A-ACA3-A2376F24AF1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9CC0C402-6BA2-4F55-B831-661B8275B6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26887F2E-578B-429D-A846-90C1D242F7F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5" name="Text Box 6">
          <a:extLst>
            <a:ext uri="{FF2B5EF4-FFF2-40B4-BE49-F238E27FC236}">
              <a16:creationId xmlns:a16="http://schemas.microsoft.com/office/drawing/2014/main" id="{69BA74C5-D817-4970-966D-EFEF3ACE83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73E473B7-FEC4-4A11-A741-857FF296D18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7CE39EE2-CD5A-4091-BD34-ADBF05D8D29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42F1357C-9A39-45FD-BDCA-9096D02BFEE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9" name="Text Box 6">
          <a:extLst>
            <a:ext uri="{FF2B5EF4-FFF2-40B4-BE49-F238E27FC236}">
              <a16:creationId xmlns:a16="http://schemas.microsoft.com/office/drawing/2014/main" id="{5FC2D885-7134-411B-BB2D-9485B70E0EC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0" name="Text Box 6">
          <a:extLst>
            <a:ext uri="{FF2B5EF4-FFF2-40B4-BE49-F238E27FC236}">
              <a16:creationId xmlns:a16="http://schemas.microsoft.com/office/drawing/2014/main" id="{4BF8F31F-9953-46FA-9DB1-EDCAE9BC485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71C5323E-8685-4B2C-BA8B-2513127695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3417EB5B-39F9-4A93-8425-7F97F5D3EB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F7F9A4EC-10D3-43E9-88CD-D63C5A5C8FE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4" name="Text Box 6">
          <a:extLst>
            <a:ext uri="{FF2B5EF4-FFF2-40B4-BE49-F238E27FC236}">
              <a16:creationId xmlns:a16="http://schemas.microsoft.com/office/drawing/2014/main" id="{C5B618C4-6960-4BF5-9941-CD27AE8A93B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85C3C53D-33A1-4262-A341-78D9F74B252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B71D5338-6131-402A-A495-A475A9C9969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id="{CD5CF0F7-89F3-4C23-917A-6B558D8E201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8" name="Text Box 6">
          <a:extLst>
            <a:ext uri="{FF2B5EF4-FFF2-40B4-BE49-F238E27FC236}">
              <a16:creationId xmlns:a16="http://schemas.microsoft.com/office/drawing/2014/main" id="{D91FF989-8241-4419-91F9-26EDC1908FB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47DE1909-9B2A-47FF-9655-A8F408A33BA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0" name="Text Box 6">
          <a:extLst>
            <a:ext uri="{FF2B5EF4-FFF2-40B4-BE49-F238E27FC236}">
              <a16:creationId xmlns:a16="http://schemas.microsoft.com/office/drawing/2014/main" id="{BAF87E1C-B68A-4752-9E0C-7725BAB83D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1DC78C3C-29B3-41FA-A1CF-7676FDA7802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031C530D-F869-4678-AC85-7E41380057C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76BDC297-E586-49EE-8BCE-242FB8570A4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4" name="Text Box 6">
          <a:extLst>
            <a:ext uri="{FF2B5EF4-FFF2-40B4-BE49-F238E27FC236}">
              <a16:creationId xmlns:a16="http://schemas.microsoft.com/office/drawing/2014/main" id="{437DE789-CA9E-4033-A2BC-FAA40CFD41A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5" name="Text Box 6">
          <a:extLst>
            <a:ext uri="{FF2B5EF4-FFF2-40B4-BE49-F238E27FC236}">
              <a16:creationId xmlns:a16="http://schemas.microsoft.com/office/drawing/2014/main" id="{DAC87955-8F7F-4A81-BE32-6C30934E29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74944ED4-6864-491A-A969-2798D4F7C93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91DBE0FB-84AA-4D29-AD70-1739F010666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63BFAF10-A1F0-4CE1-B619-0C7A85F197E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DFC95A8F-E538-4261-9866-67118E1FBA9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1CD3183E-DC52-4267-8750-59493E64930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6426CF85-5F53-4F60-9F3B-AB301183EF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6B142B4D-227D-416B-9FA9-553D5A89CEE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1253E879-61FE-49EB-964B-3E2BDCB6505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id="{1BD727D7-4285-42B9-BFD2-F8F057081AB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E3D7612B-4F83-4384-9184-53A0BE43D97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7BB34DE4-DB81-4819-8D53-86C3732B8A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id="{84D2DBDB-56AB-4831-9AA5-0D425425CF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29BF5AF5-3897-4C9B-9BC1-FCCD30EBE13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F1E47712-872F-4B7A-B027-E875E3F0DE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DA17300D-15E2-437D-9FE7-3C369F43913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1" name="Text Box 6">
          <a:extLst>
            <a:ext uri="{FF2B5EF4-FFF2-40B4-BE49-F238E27FC236}">
              <a16:creationId xmlns:a16="http://schemas.microsoft.com/office/drawing/2014/main" id="{5E894019-5EEF-44B0-B8D5-DB41D1ACC4A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2" name="Text Box 6">
          <a:extLst>
            <a:ext uri="{FF2B5EF4-FFF2-40B4-BE49-F238E27FC236}">
              <a16:creationId xmlns:a16="http://schemas.microsoft.com/office/drawing/2014/main" id="{F9A072B4-00E2-4A1F-8790-73D4F4F5927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id="{8EAFFBC0-6880-476E-ADA0-242C321A33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373D7953-BB7D-4836-A3FB-9D44703DFC7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DA9291C7-0B5F-41D0-9837-326EA2A6ED7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6" name="Text Box 6">
          <a:extLst>
            <a:ext uri="{FF2B5EF4-FFF2-40B4-BE49-F238E27FC236}">
              <a16:creationId xmlns:a16="http://schemas.microsoft.com/office/drawing/2014/main" id="{E0B96D56-6862-4C9D-AA26-76E6141928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A71423A7-6E59-4C9A-B298-A95F0E4B769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19CD8FC1-2F87-4739-B13A-64E58ED9226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1EDA7671-0FBF-49EC-8A16-74183838AB2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0" name="Text Box 6">
          <a:extLst>
            <a:ext uri="{FF2B5EF4-FFF2-40B4-BE49-F238E27FC236}">
              <a16:creationId xmlns:a16="http://schemas.microsoft.com/office/drawing/2014/main" id="{39FA4AEF-5C68-49FD-91C4-CEFB2083639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4CA1CB5B-A6C0-4398-9861-BDBBD49DD16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2D8D8234-5BF7-4FBB-B8CC-16C423F909B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3" name="Text Box 6">
          <a:extLst>
            <a:ext uri="{FF2B5EF4-FFF2-40B4-BE49-F238E27FC236}">
              <a16:creationId xmlns:a16="http://schemas.microsoft.com/office/drawing/2014/main" id="{7F773E2C-16C8-4D97-827A-DECDF2BC50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A24426D9-C654-4B78-AA12-6E9A77CA82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5" name="Text Box 6">
          <a:extLst>
            <a:ext uri="{FF2B5EF4-FFF2-40B4-BE49-F238E27FC236}">
              <a16:creationId xmlns:a16="http://schemas.microsoft.com/office/drawing/2014/main" id="{81B11339-34BA-40B4-B993-F811AF1A46E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74D571F6-AB14-469E-81AD-2439EE5F12C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512F72C4-17EA-4733-A95B-119A008B379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A45F4BB2-1F15-4E98-ABC4-8CF4490F38C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A4B1E5B3-A39D-4199-B109-F29CF0A9D40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E7E920D6-0D6A-4180-987B-D4CCCFAA56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2C5BEFB0-8FF6-4DE8-B1C9-8541E0503B6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7BDECDBA-0551-4F91-94BD-36C3DCD9ECA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76610E6D-921A-4999-A255-637EFE8DDBF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4" name="Text Box 6">
          <a:extLst>
            <a:ext uri="{FF2B5EF4-FFF2-40B4-BE49-F238E27FC236}">
              <a16:creationId xmlns:a16="http://schemas.microsoft.com/office/drawing/2014/main" id="{80A7D004-4D1C-4F53-9E3E-9563F285FE9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36F705CF-E089-4A57-B711-CB792A40E81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67FA9F04-8DDD-40B2-B3D0-0681CF7BFA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9FE1F14F-7163-4529-9343-E5D48B369EE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45E03014-F856-4853-BDE0-EB9E252B529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CB9061E6-2E18-4BA5-A38C-8F7FC430BC0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0" name="Text Box 6">
          <a:extLst>
            <a:ext uri="{FF2B5EF4-FFF2-40B4-BE49-F238E27FC236}">
              <a16:creationId xmlns:a16="http://schemas.microsoft.com/office/drawing/2014/main" id="{3100BF11-469C-48C3-BEEB-E05950DE5AE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EB41725C-73F5-4B8F-880B-57552D011C3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F20B85EA-9E52-4DB0-BC13-C97EE498EA4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DAA04271-F4C4-4BFD-82FF-56AB3806C2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D7F38222-2600-4A73-A5A7-E1F73620A7C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3A870498-70AD-4423-9499-84E9C5CF36B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6" name="Text Box 6">
          <a:extLst>
            <a:ext uri="{FF2B5EF4-FFF2-40B4-BE49-F238E27FC236}">
              <a16:creationId xmlns:a16="http://schemas.microsoft.com/office/drawing/2014/main" id="{958FD310-4DD3-4FEC-9970-B26EC3854F5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C2E1D892-EDB5-438D-B32F-C4E6777154A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8" name="Text Box 6">
          <a:extLst>
            <a:ext uri="{FF2B5EF4-FFF2-40B4-BE49-F238E27FC236}">
              <a16:creationId xmlns:a16="http://schemas.microsoft.com/office/drawing/2014/main" id="{5CE64BD4-AAFC-4E10-87C1-BA8752B5256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A5FBD857-27FB-4694-AE25-F4B24E395E4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0" name="Text Box 6">
          <a:extLst>
            <a:ext uri="{FF2B5EF4-FFF2-40B4-BE49-F238E27FC236}">
              <a16:creationId xmlns:a16="http://schemas.microsoft.com/office/drawing/2014/main" id="{18BD3A09-90C1-4A91-8520-B69438D017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9778CC52-FED0-402D-BF1D-EC3B2FEA429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0ABFA9A1-D3DC-495F-A221-709E2D0C398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CE3006A3-D21C-4C00-A325-2837CDF17AB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870DECF-61C7-486F-A0AF-E42DCDDA87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71732492-D2C7-491A-A71C-9A372FB9079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643F45B8-D386-4062-8ADD-B0B06AEB729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70808CC9-9865-4BAD-989F-7706ADD163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193EEEE9-1A25-46EF-B524-DF2A023AB18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44041207-3184-4FDB-9819-CED300E18C2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6F4EAF2B-EE69-459A-A9EA-B3DCD17673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1" name="Text Box 6">
          <a:extLst>
            <a:ext uri="{FF2B5EF4-FFF2-40B4-BE49-F238E27FC236}">
              <a16:creationId xmlns:a16="http://schemas.microsoft.com/office/drawing/2014/main" id="{8695A21D-5850-4161-9640-D650215C33C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82580201-4D53-42C1-9866-A549C0B49CC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0837189C-56F6-4E50-8BD3-34532EF843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4" name="Text Box 6">
          <a:extLst>
            <a:ext uri="{FF2B5EF4-FFF2-40B4-BE49-F238E27FC236}">
              <a16:creationId xmlns:a16="http://schemas.microsoft.com/office/drawing/2014/main" id="{6093C6E5-7BFE-45A3-866F-23702F98BBB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ABA742FA-C79F-4BBE-B5EE-2D6439BC84E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B381654C-4405-4082-AB0D-D8EE6405358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CAE471C8-2763-49EA-9E25-D9E17393DE5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AE55167C-8523-4B51-BB40-9AC66C97983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780B817F-A1FC-4A29-8D2D-F1A4309511C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FA2F84CE-0912-4E2E-B56F-BE0FB1D2FD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463EDDA0-4E85-4D5B-B74D-1C7591F198B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3D9E1778-1758-408A-9A7D-4981B2E4C45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2A4840F5-8DD4-4733-9F0C-2EB95C30DCE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5A913FCD-60D7-44CB-AECC-B0E35A74D7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5" name="Text Box 6">
          <a:extLst>
            <a:ext uri="{FF2B5EF4-FFF2-40B4-BE49-F238E27FC236}">
              <a16:creationId xmlns:a16="http://schemas.microsoft.com/office/drawing/2014/main" id="{01DF0388-720A-485C-AADE-F0B7BD02411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6" name="Text Box 6">
          <a:extLst>
            <a:ext uri="{FF2B5EF4-FFF2-40B4-BE49-F238E27FC236}">
              <a16:creationId xmlns:a16="http://schemas.microsoft.com/office/drawing/2014/main" id="{78C3B460-40C6-4286-9B74-46A8C3E69BD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87F294BC-777E-429C-B982-FD7875CBD26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D9E410D3-3879-4068-A086-B22FC835041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5668E9E1-5263-4A77-8CCA-A4DE052D584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A53FA270-6284-43DA-B2DA-13438A1093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CEF47812-06B9-4088-8F70-27CE4A34C6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id="{21C1AAE6-D331-4D1D-990F-984AD431A2B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4D794069-9835-4CF8-A1CC-694A7DF805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4" name="Text Box 6">
          <a:extLst>
            <a:ext uri="{FF2B5EF4-FFF2-40B4-BE49-F238E27FC236}">
              <a16:creationId xmlns:a16="http://schemas.microsoft.com/office/drawing/2014/main" id="{8AA8329C-C963-45F1-8D3C-75166FEF6D7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43B7DE4C-2D67-4CCD-86B2-E6981692547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6" name="Text Box 6">
          <a:extLst>
            <a:ext uri="{FF2B5EF4-FFF2-40B4-BE49-F238E27FC236}">
              <a16:creationId xmlns:a16="http://schemas.microsoft.com/office/drawing/2014/main" id="{20CDE7F7-C192-47F4-A53D-C7743C8280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id="{80A08F91-99F6-4503-B2B1-364EEC9CDF6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74AEED38-3C24-4B97-A191-C2E5127501F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id="{E48B1F8A-B175-47E0-A6F0-815C5B857F8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7AB13BDA-B3AB-41F3-A4E6-903E8FE595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1" name="Text Box 6">
          <a:extLst>
            <a:ext uri="{FF2B5EF4-FFF2-40B4-BE49-F238E27FC236}">
              <a16:creationId xmlns:a16="http://schemas.microsoft.com/office/drawing/2014/main" id="{CA0A1166-E975-4174-8B39-92439FE44E3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0131B7C6-7B16-4DE6-BC3C-7CB99223BC3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id="{56ECA19F-B310-4488-ADD5-40051E0A97F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6E2EE1F6-510A-4989-B5F6-BC58D9F3137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509A75AD-1A6F-4E9B-AD7C-B8E1D4A22BA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6" name="Text Box 6">
          <a:extLst>
            <a:ext uri="{FF2B5EF4-FFF2-40B4-BE49-F238E27FC236}">
              <a16:creationId xmlns:a16="http://schemas.microsoft.com/office/drawing/2014/main" id="{5161EAC4-50DE-4235-8CEA-AA2E986DB71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2F75F93B-16E6-4C41-AA1F-1DA3C61D226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B9704C27-0B5E-46CA-80AE-59A9A64E6A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962DF7C0-BB1E-42E8-A28D-443136BC375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74151928-626D-42F1-B4EB-F4C93FFE1CD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A3F5A702-3C00-4785-A732-4C2C63CB2A1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43DC2C2F-1DF0-4419-89E3-84ED35E0099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14FA804F-4014-4547-B156-19014351CC2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B7789DB6-B778-4108-AB74-7924262E0F5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id="{F73287C3-4693-4847-B119-FBA20897DC6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C0EA8DCD-5672-4DB8-9E9E-C95EE18B47B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7" name="Text Box 6">
          <a:extLst>
            <a:ext uri="{FF2B5EF4-FFF2-40B4-BE49-F238E27FC236}">
              <a16:creationId xmlns:a16="http://schemas.microsoft.com/office/drawing/2014/main" id="{552761C0-9A00-4A8C-A92C-741E5E62C82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18E7A77E-87DE-4E31-AA83-DC69622FD6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id="{27F56E78-F629-4326-B9E0-0EE999295A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0" name="Text Box 6">
          <a:extLst>
            <a:ext uri="{FF2B5EF4-FFF2-40B4-BE49-F238E27FC236}">
              <a16:creationId xmlns:a16="http://schemas.microsoft.com/office/drawing/2014/main" id="{7851011F-7222-4885-AFF4-BACF42C6BE9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3EC1443-B8C1-40BA-859C-105DC9185AA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2" name="Text Box 6">
          <a:extLst>
            <a:ext uri="{FF2B5EF4-FFF2-40B4-BE49-F238E27FC236}">
              <a16:creationId xmlns:a16="http://schemas.microsoft.com/office/drawing/2014/main" id="{AE802BAB-2556-4B5A-B328-A198A3852C9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50F7542-C7B7-45E2-91B2-C2705204DCB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F4D1830D-5BB5-4F86-B9E3-30DECC29150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C5AD5B44-90CC-42C7-9185-BF148C18C1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7133DA2E-55C2-4E10-AD4C-46EFAB3E8E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BFD2A444-D800-40A7-8CB7-9AC304CBC0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5A945B8F-3C90-4CE8-8181-65F0768AC2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id="{F235E29C-53FC-48A7-8B48-D57129E89C7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B9B0051C-AB9B-4FB7-A71D-7D3A7812E76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id="{BA47970F-F741-406A-8C17-5C47B82A711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1B5B9BDA-3228-4106-AFD8-4B53D787E7B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3" name="Text Box 6">
          <a:extLst>
            <a:ext uri="{FF2B5EF4-FFF2-40B4-BE49-F238E27FC236}">
              <a16:creationId xmlns:a16="http://schemas.microsoft.com/office/drawing/2014/main" id="{31D2111C-2979-4652-8F8A-D03A249896F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4" name="Text Box 6">
          <a:extLst>
            <a:ext uri="{FF2B5EF4-FFF2-40B4-BE49-F238E27FC236}">
              <a16:creationId xmlns:a16="http://schemas.microsoft.com/office/drawing/2014/main" id="{686E4127-1FA3-4D75-A055-8471231580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709F3662-87B1-4637-B06F-873130D16F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F68B4E73-2B00-4451-83DB-5C5AF3EA986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91F7CE0F-2B0C-456E-B13B-8C04FFE64B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8" name="Text Box 6">
          <a:extLst>
            <a:ext uri="{FF2B5EF4-FFF2-40B4-BE49-F238E27FC236}">
              <a16:creationId xmlns:a16="http://schemas.microsoft.com/office/drawing/2014/main" id="{5E77A33E-EE12-443E-A6E5-36A34B932AA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10E1B5FD-EABE-4C4A-BFB5-490EC957132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C7EF824B-60E8-499A-B41B-562F18E6CF5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1" name="Text Box 6">
          <a:extLst>
            <a:ext uri="{FF2B5EF4-FFF2-40B4-BE49-F238E27FC236}">
              <a16:creationId xmlns:a16="http://schemas.microsoft.com/office/drawing/2014/main" id="{D158BDDD-B016-4CC4-9C65-8575B08E8F3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id="{3BADC854-C90D-4DCB-B874-D6221BB1CDE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id="{F249CD26-332A-44FC-BC5A-280FDB5E30B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4" name="Text Box 6">
          <a:extLst>
            <a:ext uri="{FF2B5EF4-FFF2-40B4-BE49-F238E27FC236}">
              <a16:creationId xmlns:a16="http://schemas.microsoft.com/office/drawing/2014/main" id="{A06645E0-6197-4DD0-8296-14C82CC8B3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EC54EB24-9A9C-42D7-90FC-0C0C3381A69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1DDF8E13-7DC9-483F-A55B-663B33357D0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DF97A106-C24D-440F-B078-AA2313E104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79D9D15A-3F12-48DC-AD86-EA38ECBD3D9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id="{97F1E3ED-1BD2-4282-8342-8039E47B054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138EF704-326E-446E-A5FA-D352AAA468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C17A17E3-5AF4-44A8-AB81-5FC85863E64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E55AFB94-4CD0-40C2-8AEC-DDA78497458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id="{1992B808-B2F8-4BF1-8C8B-5019942BBB8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ACDB17E5-1F77-4B9A-9EA7-B513DD689A5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7D01F3E2-E439-4E62-8B61-A48A6E7B06C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6" name="Text Box 6">
          <a:extLst>
            <a:ext uri="{FF2B5EF4-FFF2-40B4-BE49-F238E27FC236}">
              <a16:creationId xmlns:a16="http://schemas.microsoft.com/office/drawing/2014/main" id="{54ED2D8D-EC75-4D3D-BB8A-A6351DCF2B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651DCFD1-C1CC-48D3-8CA6-BF97E36EDF0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8" name="Text Box 6">
          <a:extLst>
            <a:ext uri="{FF2B5EF4-FFF2-40B4-BE49-F238E27FC236}">
              <a16:creationId xmlns:a16="http://schemas.microsoft.com/office/drawing/2014/main" id="{8853513E-00A7-4A99-AB7A-379CE9CA3F2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5AC44C1D-7D24-4278-A849-4A0EB73BBC9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0" name="Text Box 6">
          <a:extLst>
            <a:ext uri="{FF2B5EF4-FFF2-40B4-BE49-F238E27FC236}">
              <a16:creationId xmlns:a16="http://schemas.microsoft.com/office/drawing/2014/main" id="{D8C1DCF3-3F04-4F63-A0A7-F99D284E392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0C54117D-4C5D-4E7C-8998-91F73CB844F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404D0E3D-5D8C-4B8B-80B3-C12B646330E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F7E908AC-AEC1-462A-B34E-756D5673BB2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4" name="Text Box 6">
          <a:extLst>
            <a:ext uri="{FF2B5EF4-FFF2-40B4-BE49-F238E27FC236}">
              <a16:creationId xmlns:a16="http://schemas.microsoft.com/office/drawing/2014/main" id="{98D57024-3590-47D9-BC7B-4CBC6EE84A6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087F4AFC-D5C4-4C92-9A6B-DC7470DACD7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6" name="Text Box 6">
          <a:extLst>
            <a:ext uri="{FF2B5EF4-FFF2-40B4-BE49-F238E27FC236}">
              <a16:creationId xmlns:a16="http://schemas.microsoft.com/office/drawing/2014/main" id="{A013366F-3744-46F0-B85E-C05B7815C73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D472D0A0-7A62-489D-8473-2D6E3CBCA9A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900A560C-CC60-401D-859E-677521F3C1B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B09CB0EC-D7C3-4225-984A-6B4D0F944CC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D906672F-048C-4B60-8E9C-DDA0C239B16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1" name="Text Box 6">
          <a:extLst>
            <a:ext uri="{FF2B5EF4-FFF2-40B4-BE49-F238E27FC236}">
              <a16:creationId xmlns:a16="http://schemas.microsoft.com/office/drawing/2014/main" id="{944B1FCF-D19F-4550-BB4A-A13ADA426CB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245509C7-2FEA-4597-AE14-B709F57BF9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4DAFF82D-1AEC-4844-B038-A2AAFD8210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5A28DA27-1C4F-4409-B32C-2EE94437EDE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3F9C7544-FF0B-4DCA-A882-F6F5AAF11B8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663ECC99-E4E7-4C64-A242-848A88245C8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7" name="Text Box 6">
          <a:extLst>
            <a:ext uri="{FF2B5EF4-FFF2-40B4-BE49-F238E27FC236}">
              <a16:creationId xmlns:a16="http://schemas.microsoft.com/office/drawing/2014/main" id="{72EF9C3F-CB76-410A-9128-31CBFD3C4FE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FEE96A28-F341-4693-85FF-CB262A5A7B0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1D3363E6-E666-45D3-88BF-08832064613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2B1DD21B-3A09-44A2-8769-30929332EEC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73489D14-31E0-415F-BEBF-BB719BEB48A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A73E5C9B-D0B1-45A5-81D2-A6C144486BE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CB82BDDF-80EE-4CA3-838C-ABE56011343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F40091C4-D2A0-4697-B249-5EDEFDCF881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FEFB7C82-B1C8-41D0-8B18-A1E873072D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6A8EDEE9-87E9-46FB-917D-E6803BC4A8B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F06732F7-9D5D-4FDC-86D6-2FD26127D7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AFE05AB2-662B-46D4-A170-D50CFD1C9AD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F8B36F7F-659D-4A86-8ACB-29BA65247FE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D39BEFF5-E2E4-4A28-8EAD-CCF64CD859B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B8C19949-C62E-489F-9F57-6AC17624C78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965E667E-26D8-4771-9056-74C17A3BB42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3" name="Text Box 6">
          <a:extLst>
            <a:ext uri="{FF2B5EF4-FFF2-40B4-BE49-F238E27FC236}">
              <a16:creationId xmlns:a16="http://schemas.microsoft.com/office/drawing/2014/main" id="{B1E7D66D-EF56-41FC-9526-4D3F275A50A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69F5E039-CD62-40F4-9186-5DDD7533589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F097E057-E745-449D-89F3-30B659B02BD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8EA8DD19-61BD-4324-A826-26A98245D3A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70C70F36-36E2-40DB-8E78-CD3DA00402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6BEF8534-0EC8-4321-B960-406F637920F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852C8638-81AD-4059-9069-8D556D9FE9E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F8539E42-6B9F-4EAE-9769-544E31BFED2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1" name="Text Box 6">
          <a:extLst>
            <a:ext uri="{FF2B5EF4-FFF2-40B4-BE49-F238E27FC236}">
              <a16:creationId xmlns:a16="http://schemas.microsoft.com/office/drawing/2014/main" id="{85031C2B-0431-4C91-809A-CD69C338BFF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8F7CB7C3-5581-4595-96F9-6DB194E03C8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D8182B60-722D-49F6-93A7-A5FFFFDEF62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8A86F788-E328-4A56-977A-C9BC61F1F8E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5" name="Text Box 6">
          <a:extLst>
            <a:ext uri="{FF2B5EF4-FFF2-40B4-BE49-F238E27FC236}">
              <a16:creationId xmlns:a16="http://schemas.microsoft.com/office/drawing/2014/main" id="{12BBE025-F564-40EA-AC65-6036306F6F1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27126E1E-834D-4E28-820A-97CE789A6C8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47A81C95-B34E-4C4A-A890-301525FF8F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17EE21B8-DADF-4117-B30B-B42DC6CBE20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9" name="Text Box 6">
          <a:extLst>
            <a:ext uri="{FF2B5EF4-FFF2-40B4-BE49-F238E27FC236}">
              <a16:creationId xmlns:a16="http://schemas.microsoft.com/office/drawing/2014/main" id="{BF6BCD75-16D6-45DF-8AF4-A910F7EF09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F00AAEB0-B8DA-48D6-80C0-046FBC70470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1" name="Text Box 6">
          <a:extLst>
            <a:ext uri="{FF2B5EF4-FFF2-40B4-BE49-F238E27FC236}">
              <a16:creationId xmlns:a16="http://schemas.microsoft.com/office/drawing/2014/main" id="{B43FCFA0-D34C-4E58-99C3-7CB7AE5B74A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3CAD74B7-A9A4-405E-895A-458272F204D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3" name="Text Box 6">
          <a:extLst>
            <a:ext uri="{FF2B5EF4-FFF2-40B4-BE49-F238E27FC236}">
              <a16:creationId xmlns:a16="http://schemas.microsoft.com/office/drawing/2014/main" id="{E6ACE847-A778-4AEE-888D-D723F2B4245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1F910E8D-29AD-4640-A826-AB20B898BF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996B47E3-FDDB-42CE-99FD-D306E76B2C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62FE053D-2D4A-4A3C-B606-C7D773C168D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2FE5037A-8CC9-4DDC-AEF5-1D103DEE11E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1B41161B-E38F-4917-92A5-7497F4FB89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036803C7-23C1-458E-8036-F1BC43F1B84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AE3F1558-F275-4474-91CE-1C9B384ACA8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77BF8845-6653-4C8B-867A-4E281BA7869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224868A5-005B-4A9B-A305-C7D70E62FCC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6B298139-DFB6-49D4-93D7-6C5E7C8167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1E17D1FF-AAF3-4150-B9D4-C73C816CD0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5" name="Text Box 6">
          <a:extLst>
            <a:ext uri="{FF2B5EF4-FFF2-40B4-BE49-F238E27FC236}">
              <a16:creationId xmlns:a16="http://schemas.microsoft.com/office/drawing/2014/main" id="{4479C3DD-4185-40FC-B690-A9D14781E33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48C21E00-A447-4132-B77B-2401814DD50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F1D5E12D-7AC2-4D6C-9404-A043A12270D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2633BA17-DDC5-4CFA-8EE4-C022F4047A6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9" name="Text Box 6">
          <a:extLst>
            <a:ext uri="{FF2B5EF4-FFF2-40B4-BE49-F238E27FC236}">
              <a16:creationId xmlns:a16="http://schemas.microsoft.com/office/drawing/2014/main" id="{FF5B1574-E865-4BC1-B18B-DC55CAC325D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2E71F9C0-2735-4270-B7BF-C21E10D2F1F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1" name="Text Box 6">
          <a:extLst>
            <a:ext uri="{FF2B5EF4-FFF2-40B4-BE49-F238E27FC236}">
              <a16:creationId xmlns:a16="http://schemas.microsoft.com/office/drawing/2014/main" id="{4429A711-4869-490F-AC62-7DE13D709B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ED860BA7-5360-4BB7-9DE3-6505138F46B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C35E0CAD-0839-4295-98C6-811D8781F88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4" name="Text Box 6">
          <a:extLst>
            <a:ext uri="{FF2B5EF4-FFF2-40B4-BE49-F238E27FC236}">
              <a16:creationId xmlns:a16="http://schemas.microsoft.com/office/drawing/2014/main" id="{3A18D29B-8667-42FC-8FE1-8B2CED8AC1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1F1823A1-0195-4E5B-855A-AA3720E050A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EC4269EB-8752-4EE8-9DFB-0CCDC25277D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7" name="Text Box 6">
          <a:extLst>
            <a:ext uri="{FF2B5EF4-FFF2-40B4-BE49-F238E27FC236}">
              <a16:creationId xmlns:a16="http://schemas.microsoft.com/office/drawing/2014/main" id="{9C118094-7618-4751-9FB4-9C475C3A596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8" name="Text Box 6">
          <a:extLst>
            <a:ext uri="{FF2B5EF4-FFF2-40B4-BE49-F238E27FC236}">
              <a16:creationId xmlns:a16="http://schemas.microsoft.com/office/drawing/2014/main" id="{41862F5A-AB87-4931-BCD5-BAE22F4AC41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FC8BDD97-8D57-44C6-B5B1-E49561F656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0" name="Text Box 6">
          <a:extLst>
            <a:ext uri="{FF2B5EF4-FFF2-40B4-BE49-F238E27FC236}">
              <a16:creationId xmlns:a16="http://schemas.microsoft.com/office/drawing/2014/main" id="{C6C167DC-00BB-4D34-B24F-D5C769B65D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53C77299-FAF3-4799-A2AB-7B24B6F7343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B711B6FD-6683-47DE-88C1-D46AC7FDBF0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7F6370AE-BB91-4009-95C2-4852CFFFDAE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033B8471-EAB9-49F8-B427-CA4DADC82A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FC683ADC-253A-4D90-B2B2-2AD553CAF0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6" name="Text Box 6">
          <a:extLst>
            <a:ext uri="{FF2B5EF4-FFF2-40B4-BE49-F238E27FC236}">
              <a16:creationId xmlns:a16="http://schemas.microsoft.com/office/drawing/2014/main" id="{D2EC00A3-41EA-44F1-9C22-936378C4905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21CBD45C-74C0-43C1-9DE3-7BE8B47DCB4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id="{3228626C-6A51-4891-B057-88F485259BC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92BAA342-6E98-4483-A243-D330235C49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6B8D481B-18BA-41D8-AC77-959893CAD6B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CC679DFC-4A61-4E5E-AC54-D0519343D41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2" name="Text Box 6">
          <a:extLst>
            <a:ext uri="{FF2B5EF4-FFF2-40B4-BE49-F238E27FC236}">
              <a16:creationId xmlns:a16="http://schemas.microsoft.com/office/drawing/2014/main" id="{EFC3F0F3-5786-452E-96B0-841B1C8820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700B542F-2523-4377-A84F-F975C005A5B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0681170F-200F-4C34-A59D-E5C01942332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E51A2456-A35B-44EF-8886-EF7E885EBE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6" name="Text Box 6">
          <a:extLst>
            <a:ext uri="{FF2B5EF4-FFF2-40B4-BE49-F238E27FC236}">
              <a16:creationId xmlns:a16="http://schemas.microsoft.com/office/drawing/2014/main" id="{C021435F-05B0-410D-8988-95CF159EC31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7" name="Text Box 6">
          <a:extLst>
            <a:ext uri="{FF2B5EF4-FFF2-40B4-BE49-F238E27FC236}">
              <a16:creationId xmlns:a16="http://schemas.microsoft.com/office/drawing/2014/main" id="{11C3598A-8E34-4799-B796-06F0853154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8" name="Text Box 6">
          <a:extLst>
            <a:ext uri="{FF2B5EF4-FFF2-40B4-BE49-F238E27FC236}">
              <a16:creationId xmlns:a16="http://schemas.microsoft.com/office/drawing/2014/main" id="{698C7B95-BDF9-44C0-B60B-6C418E5FFA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F8BAECDE-D8E6-4BF2-9E97-987EBB838D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CCF8BC99-A31B-4129-BAAF-2812DED137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EC2EAB49-E4C2-4AA7-A57F-D296705363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71BA05C9-979E-426C-810B-1FECC448B2E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864A631F-15AB-4677-BA22-E7E2E5FCB05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71D270EA-C6D7-41D1-8242-E5CD740E212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A81B92DA-C949-4AF0-A291-27C0DFB1A62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6" name="Text Box 6">
          <a:extLst>
            <a:ext uri="{FF2B5EF4-FFF2-40B4-BE49-F238E27FC236}">
              <a16:creationId xmlns:a16="http://schemas.microsoft.com/office/drawing/2014/main" id="{199D15D0-BEE5-48DF-A489-33921050803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BC27B03E-D0C4-4E8F-9548-33E2165670A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A75D1A2C-2241-476F-BBD8-26BF5CCE5DB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9" name="Text Box 6">
          <a:extLst>
            <a:ext uri="{FF2B5EF4-FFF2-40B4-BE49-F238E27FC236}">
              <a16:creationId xmlns:a16="http://schemas.microsoft.com/office/drawing/2014/main" id="{EF2E9C23-56DB-43C5-B28E-64DBA1F677F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id="{E2E1411E-1242-47E2-B9E4-A02F7CECC65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2764D932-04D1-4294-A8A6-73826735EDF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234F0989-DF5F-4BF6-9BC7-A87943ADD2D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3" name="Text Box 6">
          <a:extLst>
            <a:ext uri="{FF2B5EF4-FFF2-40B4-BE49-F238E27FC236}">
              <a16:creationId xmlns:a16="http://schemas.microsoft.com/office/drawing/2014/main" id="{A235C960-0C0D-4CD2-BD3C-850B5D0BFF4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4" name="Text Box 6">
          <a:extLst>
            <a:ext uri="{FF2B5EF4-FFF2-40B4-BE49-F238E27FC236}">
              <a16:creationId xmlns:a16="http://schemas.microsoft.com/office/drawing/2014/main" id="{C4D74F0F-D7D4-43B7-8BA1-AECD826C9F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DAED3B96-E8B7-4CBD-BEB1-B5F60BA805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100D33D7-03D7-4AA2-B532-91EF4265A5C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7" name="Text Box 6">
          <a:extLst>
            <a:ext uri="{FF2B5EF4-FFF2-40B4-BE49-F238E27FC236}">
              <a16:creationId xmlns:a16="http://schemas.microsoft.com/office/drawing/2014/main" id="{8D9D5A5D-8B2F-40CC-9A21-2F29396C7DA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05F5F5AF-B9D9-4673-8DD2-6DC5D52FD12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B046A67B-9FFE-415A-BBED-8B88ECFA24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F97E541D-412B-47EC-A270-4F08EAA1F87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1" name="Text Box 6">
          <a:extLst>
            <a:ext uri="{FF2B5EF4-FFF2-40B4-BE49-F238E27FC236}">
              <a16:creationId xmlns:a16="http://schemas.microsoft.com/office/drawing/2014/main" id="{9DE46304-2983-478B-B316-8A53890267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C782C954-3948-43EF-89E6-898ADA9A430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C2D696A8-52EC-499C-B079-0613C70F450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F837CCF1-C4BE-4A2E-A95A-9E583AF714F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E8661268-4483-4A97-8684-598905D6537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42555FE9-F7B3-4269-B92B-E35665955B4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D6347DC5-D61A-4D2B-939C-E0980CA29D2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28421DE0-E67C-49B9-A55D-8EE3D816A6C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8E4198D7-B478-46FE-9930-97204B07E45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B549DDB2-8C72-414E-9CB0-C2AEAE37248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AFFAA95C-C2D2-4C6D-9FD5-C368A709021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F6FE85D5-262E-48A9-8F9A-24A37C7841D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3" name="Text Box 6">
          <a:extLst>
            <a:ext uri="{FF2B5EF4-FFF2-40B4-BE49-F238E27FC236}">
              <a16:creationId xmlns:a16="http://schemas.microsoft.com/office/drawing/2014/main" id="{5CF7B70C-CBC0-45A5-9E79-D9ADB618321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C38ECD94-21B6-44CD-A777-6A2F20FEF8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88665ED2-BA87-4135-8AB8-2B496EFDD6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7E441281-2CDF-4686-847C-CC7CD89417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7" name="Text Box 6">
          <a:extLst>
            <a:ext uri="{FF2B5EF4-FFF2-40B4-BE49-F238E27FC236}">
              <a16:creationId xmlns:a16="http://schemas.microsoft.com/office/drawing/2014/main" id="{4910B90B-534D-4E67-87BA-DDEC8E8CA72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53F84F1C-81FF-44AA-BC03-2AAAD08293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1AFB9CE2-471A-420D-97D4-8A51DF4A94E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CA1AAFCD-B28D-4AE6-8D8B-3C53FBE7C92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1" name="Text Box 6">
          <a:extLst>
            <a:ext uri="{FF2B5EF4-FFF2-40B4-BE49-F238E27FC236}">
              <a16:creationId xmlns:a16="http://schemas.microsoft.com/office/drawing/2014/main" id="{273D4DC6-7A0F-4E08-B1B8-80FB2039218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B9E8963F-00F0-451F-8AFF-ECD8C4F4E58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3" name="Text Box 6">
          <a:extLst>
            <a:ext uri="{FF2B5EF4-FFF2-40B4-BE49-F238E27FC236}">
              <a16:creationId xmlns:a16="http://schemas.microsoft.com/office/drawing/2014/main" id="{71A7C593-E7B4-4281-B32A-F6DAC5CAEE3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FB3F2895-8916-498A-8261-7C18425C265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5C719341-9E0D-4FF1-8236-50EE94AF7AB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24323407-6F65-4BA8-929E-032BD1D5EC2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643A9A92-61DD-4E5E-8694-751627B705B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70D5BCF0-3971-4067-A516-E1024CF78FB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8D3F394C-F9D5-4384-99E2-4CBA8200904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F5799BE0-D2D8-4EFC-9952-F9D5C927B36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1" name="Text Box 6">
          <a:extLst>
            <a:ext uri="{FF2B5EF4-FFF2-40B4-BE49-F238E27FC236}">
              <a16:creationId xmlns:a16="http://schemas.microsoft.com/office/drawing/2014/main" id="{70A039BF-4C96-454A-9935-99225993E27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3D034A48-C547-4F9C-87E0-967B4F9F57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B62B4F2B-0D12-4F7B-969D-2DB52B3471E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DF5EB5DB-B02A-4405-A1C7-CD6A704CEDC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755710F5-EA16-4426-A8FC-B4F8D3F5296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A39F0A0E-F8EF-479E-84B3-292C8B72618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7" name="Text Box 6">
          <a:extLst>
            <a:ext uri="{FF2B5EF4-FFF2-40B4-BE49-F238E27FC236}">
              <a16:creationId xmlns:a16="http://schemas.microsoft.com/office/drawing/2014/main" id="{E85E3136-A260-4164-A1BA-3363C147FF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717BA3DE-A2A7-4E1F-AE83-37747CF15FC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9" name="Text Box 6">
          <a:extLst>
            <a:ext uri="{FF2B5EF4-FFF2-40B4-BE49-F238E27FC236}">
              <a16:creationId xmlns:a16="http://schemas.microsoft.com/office/drawing/2014/main" id="{6C3F8FE9-D764-47AE-8451-86E90BEAA97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70F9C116-72BD-4145-A861-27206F29792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AE744B07-AEBF-4948-8985-FDE196899BB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7C6CB9F3-D779-44CE-BFE6-F65062D6290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3" name="Text Box 6">
          <a:extLst>
            <a:ext uri="{FF2B5EF4-FFF2-40B4-BE49-F238E27FC236}">
              <a16:creationId xmlns:a16="http://schemas.microsoft.com/office/drawing/2014/main" id="{E835A613-1BBB-41CA-895D-F218462F9EB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0EE301E0-6751-4503-99AA-665976F874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5E2E7FA9-74A1-4ABB-9FCF-C4020406A0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60C49DD4-CCB3-443F-A2E3-B9A51D3B6FC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7" name="Text Box 6">
          <a:extLst>
            <a:ext uri="{FF2B5EF4-FFF2-40B4-BE49-F238E27FC236}">
              <a16:creationId xmlns:a16="http://schemas.microsoft.com/office/drawing/2014/main" id="{2D15DFF0-7597-469C-BFF2-8FC98F51977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id="{23D06FBE-4302-4A65-871B-23BC808CF3F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9" name="Text Box 6">
          <a:extLst>
            <a:ext uri="{FF2B5EF4-FFF2-40B4-BE49-F238E27FC236}">
              <a16:creationId xmlns:a16="http://schemas.microsoft.com/office/drawing/2014/main" id="{B889BD55-1772-4646-9D45-D93BDCED140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B7FF13D6-DA5B-402F-A720-48DEEEF918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1" name="Text Box 6">
          <a:extLst>
            <a:ext uri="{FF2B5EF4-FFF2-40B4-BE49-F238E27FC236}">
              <a16:creationId xmlns:a16="http://schemas.microsoft.com/office/drawing/2014/main" id="{DB40D961-2F7E-473F-8CD1-DD4A5F77C44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2" name="Text Box 6">
          <a:extLst>
            <a:ext uri="{FF2B5EF4-FFF2-40B4-BE49-F238E27FC236}">
              <a16:creationId xmlns:a16="http://schemas.microsoft.com/office/drawing/2014/main" id="{ECBE40B6-F16C-45C6-9F16-6F336C6B8A9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C9B8ED01-D45A-4C59-89FC-3F7480C9486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3F98F460-353A-4A73-B586-86FFA0C594C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6F5D7D82-A231-498D-89E3-1B6D39576AE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5A87FEE9-DFB9-4D27-9511-846D04C8554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F7D4DCBA-E2A4-44D6-A323-36BD190777E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4BFC9F32-13CE-48A6-BB11-99E6B8BEDD6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CBAB2AA6-4D00-4649-BD90-246820992E4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0DC74819-3A17-4A9E-8201-1CD5C4CAF52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1" name="Text Box 6">
          <a:extLst>
            <a:ext uri="{FF2B5EF4-FFF2-40B4-BE49-F238E27FC236}">
              <a16:creationId xmlns:a16="http://schemas.microsoft.com/office/drawing/2014/main" id="{5BD7634C-73F9-49AE-999A-DF61808D5EC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2" name="Text Box 6">
          <a:extLst>
            <a:ext uri="{FF2B5EF4-FFF2-40B4-BE49-F238E27FC236}">
              <a16:creationId xmlns:a16="http://schemas.microsoft.com/office/drawing/2014/main" id="{F348F3B1-0E76-4047-AA1E-1A683971871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3E70129C-1E37-434D-BA6E-3BBDE081EEA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4" name="Text Box 6">
          <a:extLst>
            <a:ext uri="{FF2B5EF4-FFF2-40B4-BE49-F238E27FC236}">
              <a16:creationId xmlns:a16="http://schemas.microsoft.com/office/drawing/2014/main" id="{ECFD40BA-DA8F-472C-B5C1-0A866CEB653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245D597A-846C-49E7-881C-3B55D9C0DD8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B3767AAE-ECB3-4167-97E5-2FFDF507FAB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67A534F2-B658-4847-B468-FE3E4F8C6AA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8" name="Text Box 6">
          <a:extLst>
            <a:ext uri="{FF2B5EF4-FFF2-40B4-BE49-F238E27FC236}">
              <a16:creationId xmlns:a16="http://schemas.microsoft.com/office/drawing/2014/main" id="{477DB6B8-DD22-4FE2-906B-3A0B153C616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9" name="Text Box 6">
          <a:extLst>
            <a:ext uri="{FF2B5EF4-FFF2-40B4-BE49-F238E27FC236}">
              <a16:creationId xmlns:a16="http://schemas.microsoft.com/office/drawing/2014/main" id="{DFB18A5A-9E25-4DA8-8A01-DB6A5015BFD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B768497C-69F6-4766-9A12-0C2352A0CAA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1" name="Text Box 6">
          <a:extLst>
            <a:ext uri="{FF2B5EF4-FFF2-40B4-BE49-F238E27FC236}">
              <a16:creationId xmlns:a16="http://schemas.microsoft.com/office/drawing/2014/main" id="{47A49B29-4288-4023-8C4E-226EBCA8BE9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B6D80ABE-EDA9-4BE7-933D-1479F9D8045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3" name="Text Box 6">
          <a:extLst>
            <a:ext uri="{FF2B5EF4-FFF2-40B4-BE49-F238E27FC236}">
              <a16:creationId xmlns:a16="http://schemas.microsoft.com/office/drawing/2014/main" id="{1A424D12-5858-46F4-A4A2-18ADCDD79C7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4" name="Text Box 6">
          <a:extLst>
            <a:ext uri="{FF2B5EF4-FFF2-40B4-BE49-F238E27FC236}">
              <a16:creationId xmlns:a16="http://schemas.microsoft.com/office/drawing/2014/main" id="{538B48F4-2CA8-4656-A445-1342DFD88F0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803CC3E0-C8F0-45C1-8E06-4F39241E03E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26173AF5-82FB-4823-B6A8-F859FE5D419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7" name="Text Box 6">
          <a:extLst>
            <a:ext uri="{FF2B5EF4-FFF2-40B4-BE49-F238E27FC236}">
              <a16:creationId xmlns:a16="http://schemas.microsoft.com/office/drawing/2014/main" id="{8C551ACC-291E-425D-9BE1-EB973299618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A1F0846A-1758-4BD9-8B55-9E6FD6775DE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9" name="Text Box 6">
          <a:extLst>
            <a:ext uri="{FF2B5EF4-FFF2-40B4-BE49-F238E27FC236}">
              <a16:creationId xmlns:a16="http://schemas.microsoft.com/office/drawing/2014/main" id="{F0A8B7C6-EC4C-4F41-B1CF-A223B005AC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64D3E568-6C50-4377-9739-1A147782CC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D58978A4-958B-46B4-8CC8-26012AEAC9C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2" name="Text Box 6">
          <a:extLst>
            <a:ext uri="{FF2B5EF4-FFF2-40B4-BE49-F238E27FC236}">
              <a16:creationId xmlns:a16="http://schemas.microsoft.com/office/drawing/2014/main" id="{109AD96C-B257-43F2-B12B-DDED4F3379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F1842D7D-2397-4B49-B03E-92CB3D21F42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E582EA81-968C-4488-A009-C186185678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5" name="Text Box 6">
          <a:extLst>
            <a:ext uri="{FF2B5EF4-FFF2-40B4-BE49-F238E27FC236}">
              <a16:creationId xmlns:a16="http://schemas.microsoft.com/office/drawing/2014/main" id="{2EB8949A-3963-454D-9A24-1F302117D5C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id="{B6A2E84F-39AC-4438-8D60-CCAEFA508A3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70502B7E-03E9-4EAC-952B-9637A9A4754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id="{7304B590-BAAE-43BE-A65E-1D10174F16D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9" name="Text Box 6">
          <a:extLst>
            <a:ext uri="{FF2B5EF4-FFF2-40B4-BE49-F238E27FC236}">
              <a16:creationId xmlns:a16="http://schemas.microsoft.com/office/drawing/2014/main" id="{8C93E15B-E5CD-49B9-A762-BDFA5449EE1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32149452-689B-4CB0-A74B-1E7D05C6F8C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1" name="Text Box 6">
          <a:extLst>
            <a:ext uri="{FF2B5EF4-FFF2-40B4-BE49-F238E27FC236}">
              <a16:creationId xmlns:a16="http://schemas.microsoft.com/office/drawing/2014/main" id="{4C97B29C-4F66-4BE8-A02A-4E1B522DDC9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B4BEC439-2DBB-4079-8AA8-5E9A0FA94C9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F3361B3F-46F4-4F68-BF12-4C78C3927AB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67D4B43F-2F70-4D48-82BB-835D0C7D67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5" name="Text Box 6">
          <a:extLst>
            <a:ext uri="{FF2B5EF4-FFF2-40B4-BE49-F238E27FC236}">
              <a16:creationId xmlns:a16="http://schemas.microsoft.com/office/drawing/2014/main" id="{93C19537-4943-46CA-A31D-26D3B4C3F3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6" name="Text Box 6">
          <a:extLst>
            <a:ext uri="{FF2B5EF4-FFF2-40B4-BE49-F238E27FC236}">
              <a16:creationId xmlns:a16="http://schemas.microsoft.com/office/drawing/2014/main" id="{086BAD73-5B70-4837-9DBE-18EFD52B9EC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7" name="Text Box 6">
          <a:extLst>
            <a:ext uri="{FF2B5EF4-FFF2-40B4-BE49-F238E27FC236}">
              <a16:creationId xmlns:a16="http://schemas.microsoft.com/office/drawing/2014/main" id="{0C5CC315-CC21-44D2-A6FB-070E01E4DA8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FAE194B6-042C-4E6C-8948-1F49799D150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70439B94-D366-4D48-B410-35D8F82EE17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2FB03BBC-1B3C-4B56-8229-CF2805E7019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1" name="Text Box 6">
          <a:extLst>
            <a:ext uri="{FF2B5EF4-FFF2-40B4-BE49-F238E27FC236}">
              <a16:creationId xmlns:a16="http://schemas.microsoft.com/office/drawing/2014/main" id="{AF3C9CE0-9E34-491A-9DC5-008E5E2B60E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E38232EC-389A-4D97-9089-41F41FB1345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6CAAF316-8915-4C6C-ACF9-97212D6773D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6A15C9FA-A648-47C6-907D-1A0C69FA4EF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9D964A9F-D2EE-4582-8BAE-4FAF7CD9111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6" name="Text Box 6">
          <a:extLst>
            <a:ext uri="{FF2B5EF4-FFF2-40B4-BE49-F238E27FC236}">
              <a16:creationId xmlns:a16="http://schemas.microsoft.com/office/drawing/2014/main" id="{662D39B3-8ADF-47BF-A26D-97E6AEB1E1C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C33852D2-3BA5-4659-ADFA-2BF14C2B540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59AACF28-B2F5-4CC2-951E-61488A4A5B3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08C07446-F98F-4C38-BBCD-4782EA32627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0" name="Text Box 6">
          <a:extLst>
            <a:ext uri="{FF2B5EF4-FFF2-40B4-BE49-F238E27FC236}">
              <a16:creationId xmlns:a16="http://schemas.microsoft.com/office/drawing/2014/main" id="{D4560B55-1A00-40E3-A23C-F67A0E7A7A8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1" name="Text Box 6">
          <a:extLst>
            <a:ext uri="{FF2B5EF4-FFF2-40B4-BE49-F238E27FC236}">
              <a16:creationId xmlns:a16="http://schemas.microsoft.com/office/drawing/2014/main" id="{2347445F-FA6D-473A-B9E4-71AA0A5DDD9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78F0FCCB-316A-444C-8744-93C4A5AACF2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3" name="Text Box 6">
          <a:extLst>
            <a:ext uri="{FF2B5EF4-FFF2-40B4-BE49-F238E27FC236}">
              <a16:creationId xmlns:a16="http://schemas.microsoft.com/office/drawing/2014/main" id="{DD507821-247F-404B-988C-37F4DAECA6C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313F33C7-82DA-4F04-ACA9-095D767897B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CDC9205B-51C2-471F-A441-E969B8A197C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0F84C267-ED82-4D15-84B0-470B50FB0E9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1806BB46-7CED-4DF3-BE47-E01C66C78FA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8" name="Text Box 6">
          <a:extLst>
            <a:ext uri="{FF2B5EF4-FFF2-40B4-BE49-F238E27FC236}">
              <a16:creationId xmlns:a16="http://schemas.microsoft.com/office/drawing/2014/main" id="{10CA6421-23A0-457F-8E37-89FCD05A2B7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CA4131FD-BBEE-4493-941E-EA267D4D7F2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0" name="Text Box 6">
          <a:extLst>
            <a:ext uri="{FF2B5EF4-FFF2-40B4-BE49-F238E27FC236}">
              <a16:creationId xmlns:a16="http://schemas.microsoft.com/office/drawing/2014/main" id="{16275330-592E-429E-B55B-2EDE829CB01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1" name="Text Box 6">
          <a:extLst>
            <a:ext uri="{FF2B5EF4-FFF2-40B4-BE49-F238E27FC236}">
              <a16:creationId xmlns:a16="http://schemas.microsoft.com/office/drawing/2014/main" id="{C13B5725-1A3C-4A19-8E06-C30CC5C0C68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id="{1BFCE853-854D-46D1-A0B4-A9469076734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3" name="Text Box 6">
          <a:extLst>
            <a:ext uri="{FF2B5EF4-FFF2-40B4-BE49-F238E27FC236}">
              <a16:creationId xmlns:a16="http://schemas.microsoft.com/office/drawing/2014/main" id="{85B5A040-22AD-45DA-9D6C-4E954CB5B7F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A6405F72-419B-496B-8EA6-B8F44C8CA4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10DB46B5-388C-4934-BA7D-9950C2368C3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B2FDA6AE-9992-4602-98BC-10BB212514E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7" name="Text Box 6">
          <a:extLst>
            <a:ext uri="{FF2B5EF4-FFF2-40B4-BE49-F238E27FC236}">
              <a16:creationId xmlns:a16="http://schemas.microsoft.com/office/drawing/2014/main" id="{9971F4DC-7E49-41F3-9929-25E6D13ED5E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E66FA539-BF46-4FD3-A50D-9DCEE0111B1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02F7B04B-D42C-4523-8C4D-77F9A44C346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F84E4523-39CE-4423-94FC-6B7D6F198AF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80CD8627-71EB-436B-A0DD-98C00BF3B83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2" name="Text Box 6">
          <a:extLst>
            <a:ext uri="{FF2B5EF4-FFF2-40B4-BE49-F238E27FC236}">
              <a16:creationId xmlns:a16="http://schemas.microsoft.com/office/drawing/2014/main" id="{E1CC3C8C-AB2A-4A99-B64B-F8010399885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3" name="Text Box 6">
          <a:extLst>
            <a:ext uri="{FF2B5EF4-FFF2-40B4-BE49-F238E27FC236}">
              <a16:creationId xmlns:a16="http://schemas.microsoft.com/office/drawing/2014/main" id="{CAC2C84C-E80E-43BD-B6AC-FDF8F864A35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694577EC-2520-4B80-84A6-01F34BF636E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13C02D4B-02AE-422E-8D29-91C2F9EE22C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6" name="Text Box 6">
          <a:extLst>
            <a:ext uri="{FF2B5EF4-FFF2-40B4-BE49-F238E27FC236}">
              <a16:creationId xmlns:a16="http://schemas.microsoft.com/office/drawing/2014/main" id="{44E7A41E-8C25-4EA4-AAA5-8A621775396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632813A5-FACF-471B-A539-7F031A3F02A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5A39E1ED-A2F7-49EA-95D5-BFEDF24E91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02DE0F17-55F3-4894-8F7C-521E5FAB92C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9BDDAD68-7A34-4D6F-9F6C-A401B85CF3B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1" name="Text Box 6">
          <a:extLst>
            <a:ext uri="{FF2B5EF4-FFF2-40B4-BE49-F238E27FC236}">
              <a16:creationId xmlns:a16="http://schemas.microsoft.com/office/drawing/2014/main" id="{443CB614-95CE-4D09-9660-E7CE94ECF9C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id="{BCF12F12-45FC-49D5-A3DB-26F99D1D89D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3" name="Text Box 6">
          <a:extLst>
            <a:ext uri="{FF2B5EF4-FFF2-40B4-BE49-F238E27FC236}">
              <a16:creationId xmlns:a16="http://schemas.microsoft.com/office/drawing/2014/main" id="{99D6D460-31CC-4E7B-9359-E1838297CB0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F7D99995-45B1-40D0-BD31-36AC8627B1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5" name="Text Box 6">
          <a:extLst>
            <a:ext uri="{FF2B5EF4-FFF2-40B4-BE49-F238E27FC236}">
              <a16:creationId xmlns:a16="http://schemas.microsoft.com/office/drawing/2014/main" id="{12E2720E-BAE0-4A70-BB6D-37276B03548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405B4A1A-9153-4564-855B-983CDCCA7EE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ADEA6844-EB30-4198-BC61-3A12D7898BC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id="{DB0C98E1-82EB-4D06-B45B-9163D2E1A66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963A5DFA-1BEF-414E-A8BC-C63B0608C26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0" name="Text Box 6">
          <a:extLst>
            <a:ext uri="{FF2B5EF4-FFF2-40B4-BE49-F238E27FC236}">
              <a16:creationId xmlns:a16="http://schemas.microsoft.com/office/drawing/2014/main" id="{8718F6AB-5023-49B6-9227-2CF81CA7BC0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1" name="Text Box 6">
          <a:extLst>
            <a:ext uri="{FF2B5EF4-FFF2-40B4-BE49-F238E27FC236}">
              <a16:creationId xmlns:a16="http://schemas.microsoft.com/office/drawing/2014/main" id="{FEE09E0F-FB99-48EF-8728-69104422F3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2" name="Text Box 6">
          <a:extLst>
            <a:ext uri="{FF2B5EF4-FFF2-40B4-BE49-F238E27FC236}">
              <a16:creationId xmlns:a16="http://schemas.microsoft.com/office/drawing/2014/main" id="{841B483B-7EFB-4B31-966A-DB4BE7CE90F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2130D60E-9D24-42C5-9D68-F899017937C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6121364F-B083-4165-8E75-E883382D950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5" name="Text Box 6">
          <a:extLst>
            <a:ext uri="{FF2B5EF4-FFF2-40B4-BE49-F238E27FC236}">
              <a16:creationId xmlns:a16="http://schemas.microsoft.com/office/drawing/2014/main" id="{9065AC18-4975-4534-B3C3-89E22940CCA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6" name="Text Box 6">
          <a:extLst>
            <a:ext uri="{FF2B5EF4-FFF2-40B4-BE49-F238E27FC236}">
              <a16:creationId xmlns:a16="http://schemas.microsoft.com/office/drawing/2014/main" id="{BCD75FA3-09E9-4082-896A-7EF73C2C69F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7" name="Text Box 6">
          <a:extLst>
            <a:ext uri="{FF2B5EF4-FFF2-40B4-BE49-F238E27FC236}">
              <a16:creationId xmlns:a16="http://schemas.microsoft.com/office/drawing/2014/main" id="{474106EF-F0BC-4417-8BF5-283A2012044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8" name="Text Box 6">
          <a:extLst>
            <a:ext uri="{FF2B5EF4-FFF2-40B4-BE49-F238E27FC236}">
              <a16:creationId xmlns:a16="http://schemas.microsoft.com/office/drawing/2014/main" id="{C0A1893A-9FC5-4BF0-9642-2536D6F5810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D8F2F216-F28D-4739-B0EA-9ADAE4CFD48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0" name="Text Box 6">
          <a:extLst>
            <a:ext uri="{FF2B5EF4-FFF2-40B4-BE49-F238E27FC236}">
              <a16:creationId xmlns:a16="http://schemas.microsoft.com/office/drawing/2014/main" id="{168D67E8-2149-4D3D-A515-CDDBCC8BB63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1" name="Text Box 6">
          <a:extLst>
            <a:ext uri="{FF2B5EF4-FFF2-40B4-BE49-F238E27FC236}">
              <a16:creationId xmlns:a16="http://schemas.microsoft.com/office/drawing/2014/main" id="{B09D7F65-F1AC-48FC-BCA1-B06CA9EF6F0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AFB0EE32-D086-473D-BF2B-901972E4E5A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215CA2CA-AAC2-413F-B22A-60DFB7D6D2D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4" name="Text Box 6">
          <a:extLst>
            <a:ext uri="{FF2B5EF4-FFF2-40B4-BE49-F238E27FC236}">
              <a16:creationId xmlns:a16="http://schemas.microsoft.com/office/drawing/2014/main" id="{D4133AC5-0C9F-4A5F-AB4F-AE246A2B3C4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5" name="Text Box 6">
          <a:extLst>
            <a:ext uri="{FF2B5EF4-FFF2-40B4-BE49-F238E27FC236}">
              <a16:creationId xmlns:a16="http://schemas.microsoft.com/office/drawing/2014/main" id="{058079EB-276E-457E-ADE8-387056EF011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E8D851D0-A557-4A3D-B4DB-D759C0E0998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4B94FF9A-805A-469B-B30E-BB5C5B7438F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E9A075A2-C102-409A-AFB0-F7819DDF2D7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2966645C-D70B-4D4B-A316-58E6A94A9A9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AB2A7EC2-59A7-4045-8216-AC0CE9D648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8041D181-A343-4880-B797-C8BE3DC1248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2" name="Text Box 6">
          <a:extLst>
            <a:ext uri="{FF2B5EF4-FFF2-40B4-BE49-F238E27FC236}">
              <a16:creationId xmlns:a16="http://schemas.microsoft.com/office/drawing/2014/main" id="{EAF53B99-C6D2-4EFD-AECB-A7EBD747B64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E29B8D68-94EA-4768-9246-637280F18DC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4" name="Text Box 6">
          <a:extLst>
            <a:ext uri="{FF2B5EF4-FFF2-40B4-BE49-F238E27FC236}">
              <a16:creationId xmlns:a16="http://schemas.microsoft.com/office/drawing/2014/main" id="{35005140-6304-43BB-9481-FC2F75DEAC9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9654EBCD-0BB9-4EBD-82C6-93732B05629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6" name="Text Box 6">
          <a:extLst>
            <a:ext uri="{FF2B5EF4-FFF2-40B4-BE49-F238E27FC236}">
              <a16:creationId xmlns:a16="http://schemas.microsoft.com/office/drawing/2014/main" id="{A01C84BF-EC9B-44C9-826C-33C1BEE4C6D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7" name="Text Box 6">
          <a:extLst>
            <a:ext uri="{FF2B5EF4-FFF2-40B4-BE49-F238E27FC236}">
              <a16:creationId xmlns:a16="http://schemas.microsoft.com/office/drawing/2014/main" id="{255D5571-C3C2-48C6-896B-1BDA70BE1B1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8" name="Text Box 6">
          <a:extLst>
            <a:ext uri="{FF2B5EF4-FFF2-40B4-BE49-F238E27FC236}">
              <a16:creationId xmlns:a16="http://schemas.microsoft.com/office/drawing/2014/main" id="{621AF3F4-9B20-4287-AFD9-54AF1E10B42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9" name="Text Box 6">
          <a:extLst>
            <a:ext uri="{FF2B5EF4-FFF2-40B4-BE49-F238E27FC236}">
              <a16:creationId xmlns:a16="http://schemas.microsoft.com/office/drawing/2014/main" id="{0C8024B9-93FE-4DDE-90F3-E5BAAA5DE2D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F210E1B2-611B-4C19-8852-1ED674FB637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1" name="Text Box 6">
          <a:extLst>
            <a:ext uri="{FF2B5EF4-FFF2-40B4-BE49-F238E27FC236}">
              <a16:creationId xmlns:a16="http://schemas.microsoft.com/office/drawing/2014/main" id="{FAB0E004-5792-4DCB-AA3D-470EA004B29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2" name="Text Box 6">
          <a:extLst>
            <a:ext uri="{FF2B5EF4-FFF2-40B4-BE49-F238E27FC236}">
              <a16:creationId xmlns:a16="http://schemas.microsoft.com/office/drawing/2014/main" id="{E3F836AC-C448-4A54-A204-D9F56D62969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3" name="Text Box 6">
          <a:extLst>
            <a:ext uri="{FF2B5EF4-FFF2-40B4-BE49-F238E27FC236}">
              <a16:creationId xmlns:a16="http://schemas.microsoft.com/office/drawing/2014/main" id="{D127A7F5-AFFA-4F0B-A950-D1A6A955EB8C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id="{3ACD5AFC-2E74-4326-A496-D328F9E76B7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5" name="Text Box 6">
          <a:extLst>
            <a:ext uri="{FF2B5EF4-FFF2-40B4-BE49-F238E27FC236}">
              <a16:creationId xmlns:a16="http://schemas.microsoft.com/office/drawing/2014/main" id="{27CDFFCF-626A-4360-BBE1-E1AB27EF9F1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A39E3F2D-1A39-4C4B-BB56-2F01B7C0700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B7351E86-ABC5-4B57-87A8-1798E545ACB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id="{4951FC7C-39A8-4664-9D05-979AC1CDDF7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738F129B-72EA-4B0E-9694-3CF7A4A65CE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514C12C7-D252-41A2-BDD7-2A10A6A8F0D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1" name="Text Box 6">
          <a:extLst>
            <a:ext uri="{FF2B5EF4-FFF2-40B4-BE49-F238E27FC236}">
              <a16:creationId xmlns:a16="http://schemas.microsoft.com/office/drawing/2014/main" id="{C74DFD7F-C309-41CA-B73C-2D16AAD1E32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id="{F08D7246-DBE5-44B0-AB64-41CAA96E558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5850A35A-4938-480D-AF6E-CF2ECDF4617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E6E5AB37-CE20-4998-A7CE-B867156AA5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5" name="Text Box 6">
          <a:extLst>
            <a:ext uri="{FF2B5EF4-FFF2-40B4-BE49-F238E27FC236}">
              <a16:creationId xmlns:a16="http://schemas.microsoft.com/office/drawing/2014/main" id="{0C3C6214-C9EC-47D0-A36D-658F7C9A3D2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2E6B8134-C226-4253-8084-50D3BE58E34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375AE9A4-8676-4D15-A61B-42C3688C38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7305FC9D-FF41-4E83-B19D-A8500EF0E6B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8E373E09-1214-425D-B96A-09D52078134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0" name="Text Box 6">
          <a:extLst>
            <a:ext uri="{FF2B5EF4-FFF2-40B4-BE49-F238E27FC236}">
              <a16:creationId xmlns:a16="http://schemas.microsoft.com/office/drawing/2014/main" id="{21BE384D-4EAA-481E-8FDC-D9252FA053C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D709F8BE-D08E-4580-B931-4FCD53EDFD1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C8E7A9C7-2FA3-4F69-8563-0E8B42DCCF7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A075828A-FEA6-42B4-906E-BD6BC2E0E24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id="{5FFA5E08-06D0-4B32-B4F1-598F8FC1C59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24C3874-8418-4C4C-A545-35DC0F2DAC2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6" name="Text Box 6">
          <a:extLst>
            <a:ext uri="{FF2B5EF4-FFF2-40B4-BE49-F238E27FC236}">
              <a16:creationId xmlns:a16="http://schemas.microsoft.com/office/drawing/2014/main" id="{BF52CE62-B3EB-4C9A-84BA-A51C303098F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7" name="Text Box 6">
          <a:extLst>
            <a:ext uri="{FF2B5EF4-FFF2-40B4-BE49-F238E27FC236}">
              <a16:creationId xmlns:a16="http://schemas.microsoft.com/office/drawing/2014/main" id="{2344DF0C-5D9B-46C8-A61E-AA4571AC088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id="{DF4E60CE-0583-490E-A2E5-DFB1CA1E25D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9" name="Text Box 6">
          <a:extLst>
            <a:ext uri="{FF2B5EF4-FFF2-40B4-BE49-F238E27FC236}">
              <a16:creationId xmlns:a16="http://schemas.microsoft.com/office/drawing/2014/main" id="{6847B5FB-4EAC-46F6-B20E-738C0E8A95B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0" name="Text Box 6">
          <a:extLst>
            <a:ext uri="{FF2B5EF4-FFF2-40B4-BE49-F238E27FC236}">
              <a16:creationId xmlns:a16="http://schemas.microsoft.com/office/drawing/2014/main" id="{4DD8C3DE-763B-4E26-928F-51CA726A81C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ACACA32A-D91D-4FBB-9887-760569D080A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E5A60F25-892F-484E-B67F-6958FE8DD0B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3" name="Text Box 6">
          <a:extLst>
            <a:ext uri="{FF2B5EF4-FFF2-40B4-BE49-F238E27FC236}">
              <a16:creationId xmlns:a16="http://schemas.microsoft.com/office/drawing/2014/main" id="{3BE9CB25-04BB-4325-88C7-4902E8FFBF3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4" name="Text Box 6">
          <a:extLst>
            <a:ext uri="{FF2B5EF4-FFF2-40B4-BE49-F238E27FC236}">
              <a16:creationId xmlns:a16="http://schemas.microsoft.com/office/drawing/2014/main" id="{6BEC54EF-8F7B-4FE7-BD0D-09065FC6F31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D81FEB7E-9164-4877-B3FC-91C9A6C6A2E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7B82041D-98C6-4C75-9D99-2F24E9D94FA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7" name="Text Box 6">
          <a:extLst>
            <a:ext uri="{FF2B5EF4-FFF2-40B4-BE49-F238E27FC236}">
              <a16:creationId xmlns:a16="http://schemas.microsoft.com/office/drawing/2014/main" id="{49608C84-9D66-4229-B746-E73DF214B94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id="{6328F154-21C0-476A-AFC4-675AB644FB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D8464A01-BCA8-4109-BDBE-29C727B2AF7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10D01951-A759-4670-A65D-9E11F270AA3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1E384EDD-1069-4738-9174-9A0130CABD3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2" name="Text Box 6">
          <a:extLst>
            <a:ext uri="{FF2B5EF4-FFF2-40B4-BE49-F238E27FC236}">
              <a16:creationId xmlns:a16="http://schemas.microsoft.com/office/drawing/2014/main" id="{43621D08-A4B4-4F69-9B6D-FD5F73BDCD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89184BC9-741D-4D41-9FE1-AE026B26EF0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id="{7FB28E37-34CE-4A5D-8F29-1EA0A19D64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68A49075-BE7E-4FEF-9EFE-7C73A83B2B8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8B866EB3-CB0B-4220-94AB-5C5CEAED425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5CF8F430-CF43-42C0-AC9F-9FFAA2AC890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id="{B7C9A40C-6518-45AB-931B-7C6F6A03C78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FBDDAE03-4E7F-4E25-B46C-DCA9763B15B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3223A0D9-A155-4090-B9FB-38C5C0567DF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1" name="Text Box 6">
          <a:extLst>
            <a:ext uri="{FF2B5EF4-FFF2-40B4-BE49-F238E27FC236}">
              <a16:creationId xmlns:a16="http://schemas.microsoft.com/office/drawing/2014/main" id="{976709B0-B6E0-4CED-832F-FE90CFBC77C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2" name="Text Box 6">
          <a:extLst>
            <a:ext uri="{FF2B5EF4-FFF2-40B4-BE49-F238E27FC236}">
              <a16:creationId xmlns:a16="http://schemas.microsoft.com/office/drawing/2014/main" id="{8D44AF0D-E9BC-4064-8485-B19BE818166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3" name="Text Box 6">
          <a:extLst>
            <a:ext uri="{FF2B5EF4-FFF2-40B4-BE49-F238E27FC236}">
              <a16:creationId xmlns:a16="http://schemas.microsoft.com/office/drawing/2014/main" id="{EBD31848-8798-4123-8088-D6E0060516B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43B5342E-D07E-4BF9-B403-B681B9270BB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5F54B6DC-98B2-4601-879B-948EDE7401F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EE0DFA23-2C78-446A-A40A-88BA7F390FE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7" name="Text Box 6">
          <a:extLst>
            <a:ext uri="{FF2B5EF4-FFF2-40B4-BE49-F238E27FC236}">
              <a16:creationId xmlns:a16="http://schemas.microsoft.com/office/drawing/2014/main" id="{9806FE93-BA2E-4365-B2CF-D9623AC6BF8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8" name="Text Box 6">
          <a:extLst>
            <a:ext uri="{FF2B5EF4-FFF2-40B4-BE49-F238E27FC236}">
              <a16:creationId xmlns:a16="http://schemas.microsoft.com/office/drawing/2014/main" id="{23FD50B1-B515-4A7D-B7E5-CCFC3087DDB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9" name="Text Box 6">
          <a:extLst>
            <a:ext uri="{FF2B5EF4-FFF2-40B4-BE49-F238E27FC236}">
              <a16:creationId xmlns:a16="http://schemas.microsoft.com/office/drawing/2014/main" id="{4BF8A3F2-3F7D-4F54-B78B-1C75763B7B2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0" name="Text Box 6">
          <a:extLst>
            <a:ext uri="{FF2B5EF4-FFF2-40B4-BE49-F238E27FC236}">
              <a16:creationId xmlns:a16="http://schemas.microsoft.com/office/drawing/2014/main" id="{A7FAFAC4-FDA0-4F39-80E6-EACFE1BBFD9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1" name="Text Box 6">
          <a:extLst>
            <a:ext uri="{FF2B5EF4-FFF2-40B4-BE49-F238E27FC236}">
              <a16:creationId xmlns:a16="http://schemas.microsoft.com/office/drawing/2014/main" id="{7425D5F4-9BF5-4AC0-9EF8-3D15FDD3EFB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3AB86A3B-CFBB-4854-A1F3-4F304E58B86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E7A1294-8AB0-4AC0-B9B7-BCD9CF6C7FF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28B47CDD-1B64-4C40-A02B-7374378A7F3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5" name="Text Box 6">
          <a:extLst>
            <a:ext uri="{FF2B5EF4-FFF2-40B4-BE49-F238E27FC236}">
              <a16:creationId xmlns:a16="http://schemas.microsoft.com/office/drawing/2014/main" id="{276FF1AE-8765-426D-A231-F499CC5FBD6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id="{B926B606-1862-408C-AC0E-55478E0A12C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5F393BD8-DF4F-4C6D-B768-C77FAF7C2E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8" name="Text Box 6">
          <a:extLst>
            <a:ext uri="{FF2B5EF4-FFF2-40B4-BE49-F238E27FC236}">
              <a16:creationId xmlns:a16="http://schemas.microsoft.com/office/drawing/2014/main" id="{62BA3D07-D0DD-49AC-A17F-32FC768D86B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9" name="Text Box 6">
          <a:extLst>
            <a:ext uri="{FF2B5EF4-FFF2-40B4-BE49-F238E27FC236}">
              <a16:creationId xmlns:a16="http://schemas.microsoft.com/office/drawing/2014/main" id="{285BE957-3433-4437-81D9-A94620E169B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id="{6EED3737-579C-49C9-9D5C-2399BB6088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1" name="Text Box 6">
          <a:extLst>
            <a:ext uri="{FF2B5EF4-FFF2-40B4-BE49-F238E27FC236}">
              <a16:creationId xmlns:a16="http://schemas.microsoft.com/office/drawing/2014/main" id="{074DE16E-DA85-4E3B-856C-B1CD8721432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7513EEC1-D908-4C2B-857E-B6663C399F18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3708903-A666-469A-9DED-A174B1435D4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15DEDA04-969D-42F2-95E6-5919D1168F27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5" name="Text Box 6">
          <a:extLst>
            <a:ext uri="{FF2B5EF4-FFF2-40B4-BE49-F238E27FC236}">
              <a16:creationId xmlns:a16="http://schemas.microsoft.com/office/drawing/2014/main" id="{80E411E0-689F-48A2-9C6E-F00135B17CC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B366614C-0665-4A18-A91F-52FEDFB126EE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2C7C21AE-B88D-43AB-A472-3388285FA12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8" name="Text Box 6">
          <a:extLst>
            <a:ext uri="{FF2B5EF4-FFF2-40B4-BE49-F238E27FC236}">
              <a16:creationId xmlns:a16="http://schemas.microsoft.com/office/drawing/2014/main" id="{D574FAD5-9BE7-4BAC-A55B-DFE99F2E6E5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9" name="Text Box 6">
          <a:extLst>
            <a:ext uri="{FF2B5EF4-FFF2-40B4-BE49-F238E27FC236}">
              <a16:creationId xmlns:a16="http://schemas.microsoft.com/office/drawing/2014/main" id="{7AD999CE-B199-4A89-9FE5-327047E8A5D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0" name="Text Box 6">
          <a:extLst>
            <a:ext uri="{FF2B5EF4-FFF2-40B4-BE49-F238E27FC236}">
              <a16:creationId xmlns:a16="http://schemas.microsoft.com/office/drawing/2014/main" id="{E2779892-5483-4956-8E79-5FC6B9EF14C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2D110375-3CD9-427B-B100-3495B7CBB08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9108E29B-6506-45C3-9C1A-226EB56305D3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3" name="Text Box 6">
          <a:extLst>
            <a:ext uri="{FF2B5EF4-FFF2-40B4-BE49-F238E27FC236}">
              <a16:creationId xmlns:a16="http://schemas.microsoft.com/office/drawing/2014/main" id="{EC85B346-543B-499A-BAB4-3A6B0D6FEEB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4" name="Text Box 6">
          <a:extLst>
            <a:ext uri="{FF2B5EF4-FFF2-40B4-BE49-F238E27FC236}">
              <a16:creationId xmlns:a16="http://schemas.microsoft.com/office/drawing/2014/main" id="{C039B2A0-1334-4A02-B481-A94445EA0CA6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5" name="Text Box 6">
          <a:extLst>
            <a:ext uri="{FF2B5EF4-FFF2-40B4-BE49-F238E27FC236}">
              <a16:creationId xmlns:a16="http://schemas.microsoft.com/office/drawing/2014/main" id="{DD7302F4-6FDE-4346-AF9E-85342D5B7D8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6" name="Text Box 6">
          <a:extLst>
            <a:ext uri="{FF2B5EF4-FFF2-40B4-BE49-F238E27FC236}">
              <a16:creationId xmlns:a16="http://schemas.microsoft.com/office/drawing/2014/main" id="{880379F8-9615-43EF-9A6F-84DEBCEC84E2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2C145854-5E3A-4E01-895B-40A7DBE23D6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8" name="Text Box 6">
          <a:extLst>
            <a:ext uri="{FF2B5EF4-FFF2-40B4-BE49-F238E27FC236}">
              <a16:creationId xmlns:a16="http://schemas.microsoft.com/office/drawing/2014/main" id="{977B46E0-2587-4680-89A7-3598BB5FA19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9" name="Text Box 6">
          <a:extLst>
            <a:ext uri="{FF2B5EF4-FFF2-40B4-BE49-F238E27FC236}">
              <a16:creationId xmlns:a16="http://schemas.microsoft.com/office/drawing/2014/main" id="{92D22013-11BE-4DB3-9564-0EC26137259D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4A46F415-8C94-4424-A455-F2D81BE161F5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3FE011CA-C855-4F9E-925F-1E3E00B3EBA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BB356B7A-57A6-463C-B8EB-C3975E3D540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3" name="Text Box 6">
          <a:extLst>
            <a:ext uri="{FF2B5EF4-FFF2-40B4-BE49-F238E27FC236}">
              <a16:creationId xmlns:a16="http://schemas.microsoft.com/office/drawing/2014/main" id="{F790D7B9-96EB-406E-833B-AF203CD16DAA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id="{97E3F49D-0A34-4A67-8A6C-1303984B629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39DA30E6-E4A5-4B3E-A22B-A750993B254B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6" name="Text Box 6">
          <a:extLst>
            <a:ext uri="{FF2B5EF4-FFF2-40B4-BE49-F238E27FC236}">
              <a16:creationId xmlns:a16="http://schemas.microsoft.com/office/drawing/2014/main" id="{CF77771B-0AEF-4CAA-AF3A-14758C9D2DB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7" name="Text Box 6">
          <a:extLst>
            <a:ext uri="{FF2B5EF4-FFF2-40B4-BE49-F238E27FC236}">
              <a16:creationId xmlns:a16="http://schemas.microsoft.com/office/drawing/2014/main" id="{F31B135D-04FB-4DA4-93C8-9CA007A90090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9C30A6C2-C8A6-4A66-B513-BFA78C7806B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198154AE-5C5A-4877-98B7-67CCFE8A2321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0" name="Text Box 6">
          <a:extLst>
            <a:ext uri="{FF2B5EF4-FFF2-40B4-BE49-F238E27FC236}">
              <a16:creationId xmlns:a16="http://schemas.microsoft.com/office/drawing/2014/main" id="{168CFC87-91C9-41CF-9D31-595D1A6FA3BF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1" name="Text Box 6">
          <a:extLst>
            <a:ext uri="{FF2B5EF4-FFF2-40B4-BE49-F238E27FC236}">
              <a16:creationId xmlns:a16="http://schemas.microsoft.com/office/drawing/2014/main" id="{9D65443C-2752-479C-A90B-8174D27A2D54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098F6CE9-C986-4ADC-89F7-A473E8CA3989}"/>
            </a:ext>
          </a:extLst>
        </xdr:cNvPr>
        <xdr:cNvSpPr txBox="1">
          <a:spLocks noChangeArrowheads="1"/>
        </xdr:cNvSpPr>
      </xdr:nvSpPr>
      <xdr:spPr bwMode="auto">
        <a:xfrm>
          <a:off x="2564130" y="715327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152400</xdr:rowOff>
    </xdr:from>
    <xdr:to>
      <xdr:col>17</xdr:col>
      <xdr:colOff>104774</xdr:colOff>
      <xdr:row>4</xdr:row>
      <xdr:rowOff>26453</xdr:rowOff>
    </xdr:to>
    <xdr:pic>
      <xdr:nvPicPr>
        <xdr:cNvPr id="863" name="図 862">
          <a:extLst>
            <a:ext uri="{FF2B5EF4-FFF2-40B4-BE49-F238E27FC236}">
              <a16:creationId xmlns:a16="http://schemas.microsoft.com/office/drawing/2014/main" id="{7E1CEC94-54DA-49FF-93DA-5BB214572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2371724" cy="493178"/>
        </a:xfrm>
        <a:prstGeom prst="rect">
          <a:avLst/>
        </a:prstGeom>
      </xdr:spPr>
    </xdr:pic>
    <xdr:clientData/>
  </xdr:twoCellAnchor>
  <xdr:oneCellAnchor>
    <xdr:from>
      <xdr:col>14</xdr:col>
      <xdr:colOff>30480</xdr:colOff>
      <xdr:row>34</xdr:row>
      <xdr:rowOff>15240</xdr:rowOff>
    </xdr:from>
    <xdr:ext cx="99060" cy="164782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C67AFD0D-B5D0-443A-96EB-CFF54718A390}"/>
            </a:ext>
          </a:extLst>
        </xdr:cNvPr>
        <xdr:cNvSpPr txBox="1">
          <a:spLocks noChangeArrowheads="1"/>
        </xdr:cNvSpPr>
      </xdr:nvSpPr>
      <xdr:spPr bwMode="auto">
        <a:xfrm>
          <a:off x="1897380" y="6830377"/>
          <a:ext cx="99060" cy="16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34</xdr:row>
      <xdr:rowOff>15240</xdr:rowOff>
    </xdr:from>
    <xdr:to>
      <xdr:col>10</xdr:col>
      <xdr:colOff>0</xdr:colOff>
      <xdr:row>35</xdr:row>
      <xdr:rowOff>27893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403E582-D98A-4DA1-9589-B168DFAC675D}"/>
            </a:ext>
          </a:extLst>
        </xdr:cNvPr>
        <xdr:cNvSpPr txBox="1">
          <a:spLocks noChangeArrowheads="1"/>
        </xdr:cNvSpPr>
      </xdr:nvSpPr>
      <xdr:spPr bwMode="auto">
        <a:xfrm>
          <a:off x="1230630" y="6735127"/>
          <a:ext cx="102870" cy="179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31AE186-218D-4757-A344-6FA8B84780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45EA61AD-A315-4DFA-94A3-033677D6038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466D8AB5-A2E4-4B6A-BCB2-1DDE9E27A1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BBF54E53-E9CA-437B-8A8C-C6FE159D64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23D0EB42-4971-48F9-BF59-F7C4BA6B9AB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884590F4-1940-4118-8A6B-46A6733BC5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91BC190C-D8FD-43A6-A56D-B557231D9C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2B2B0E8F-AEAA-4FFE-BE72-FB0ED65898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6700DECE-6AB3-48A2-B151-8A010563E7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A4DAAB6B-0AE8-4251-BA87-142FC008AF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E3071640-E825-4B52-A28D-CDFB8C7FAF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958B7B3D-8C54-4A91-B862-66F8AE401F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731353DB-4622-421F-BD3C-CFEC24A817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A9CFBB16-8000-476F-A212-B1123E086B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ECF6EC42-C50F-4FE5-9B2F-CA35C49A50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516C6FC2-69F4-44A3-A7F8-0D48402CCB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D71EC250-A7CC-42F1-8770-47FD2303E5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FE5B9E02-2471-41CA-B479-4ED02012B7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CE2ECC48-048C-4FC0-A542-EC813DD0AF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8019D27B-9642-4F0D-8A03-244D6CD3693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5BBA9632-9C3B-4895-8814-A251F28AFDD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98991C98-DB83-460F-93FC-06D84EBB66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3DEF07BE-11D8-43B5-924A-22654F2EEC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971F592A-25E1-481D-8CAC-9A13E8BF72B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CECD808A-D4D3-4FB9-8F7C-F0221F9155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15452957-9D72-4635-ADC9-D3B2C891F3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AE64E4F6-6A31-45E7-B8C2-7CDA5A0E8B2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7C54183A-7DEF-4346-BDAA-BACB1CEF07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D76D34EE-D21A-457E-B059-5564BF7D95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46A1243B-4C35-4FD4-8EF2-6ADB659B7E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1F85A60D-7EB7-454F-932E-2ECBF04040D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4AC8B0F9-C8C8-45E5-9F99-78DAB467017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ED12971E-03DC-4C97-B764-FEBC6A6582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9EEFA256-EF25-489B-BAF9-DCE0639C3EC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7F82929C-621F-4A0E-823D-17BFF3C49C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CD330629-1D86-42E8-B1B5-4EE03F1D728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15D32D68-E015-4858-B935-10B1B6DF2C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2B83B202-42F4-4C66-A2F2-7B66A69D62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50117B71-1B5A-4821-B349-FB6FB9668F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F4EB1E75-523B-4FD6-8DB2-961765B56C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AF5AEC29-B1A3-475A-AE3D-473468136F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" name="Text Box 6">
          <a:extLst>
            <a:ext uri="{FF2B5EF4-FFF2-40B4-BE49-F238E27FC236}">
              <a16:creationId xmlns:a16="http://schemas.microsoft.com/office/drawing/2014/main" id="{27A8ECA6-558C-4A07-B2DD-A01BDE81BA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401C3683-3028-4C1A-A3CB-550A16BAC5B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173F536E-7B4C-4664-BD40-8598A05257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50517C17-D3B5-463B-9EB6-15D36AB190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1CD421D8-37B2-446E-990E-A0E1A400B30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5C3EA11A-01CA-443B-83C5-0498D3628F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80F27DB3-09B3-402E-BC60-75D17EF89A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34E20E86-634B-429B-B404-E8EF2CAB05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E0A83152-EDA2-45DE-B445-C695B1E356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D2E377FF-3ADA-4BEF-A1A3-A2D4C8B9C38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307C6AEB-59AB-4C59-A2EE-D0F27550F0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0CE51476-D9D9-4BDB-AA1E-94A3AA8BEA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6EA3D514-CF02-4C44-99C4-B5C204CE93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A7345EFD-2430-46EE-B4CD-A34BFEBDDB0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4E349AEE-F614-49D5-9644-A23CD6AEB7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15EB1A37-CEC0-4973-993C-D64BBA4FC4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E03118D1-92DE-4A6B-B91D-6AFE0ED561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6A33DEC2-1EFF-45B0-9479-B66872D5D5B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FBB5FC47-D009-4A6C-BBFD-407FE81F8B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20942C4D-B722-49E4-9907-091F6728F1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6A8E4D4-808A-486A-A358-417ABD1E68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F859448E-98C1-4B76-8C7D-A469D0EC55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0FCD602F-02CA-461A-A488-BE33583222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648976AC-11A3-4963-83C0-D592B37588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BD2164B-9168-451E-B3F9-CBE8D0D317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595E049E-FCBB-4209-8B26-04FF85317E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B1386914-EFAA-4E68-A26E-6A4BD092BF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11924896-1E4B-4C93-9D34-402B968C27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87CCFBDD-3D1A-4084-B3D1-477CB44E89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EC2C1583-ED9E-44DB-A545-14AB9790D6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DFEA93AE-C81A-41BC-B5B7-CF09D8B62C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5" name="Text Box 6">
          <a:extLst>
            <a:ext uri="{FF2B5EF4-FFF2-40B4-BE49-F238E27FC236}">
              <a16:creationId xmlns:a16="http://schemas.microsoft.com/office/drawing/2014/main" id="{928A9A3D-DBCE-4CC2-BA72-D8D8EE90A1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172C0A19-68AC-4A88-A718-1D73C3A628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6D7DEABC-AC78-4BEB-B362-1C6A80BA36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9015322C-0098-4E79-8B00-0BE8AB646D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944B7D69-1F15-4B25-9031-CB8F5BF7C0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33BC55C6-5B77-421C-81C2-B48FAA1D9D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5D5205D5-9C17-4660-9376-B39F418538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AE006437-0D00-4DA2-92AB-4090708B575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0E1BABE2-0BAE-44BA-AB5F-C85E1AB7C3E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9542BA33-1270-4EE7-BDD1-399C63CAAE8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7501926C-B2B4-4283-A651-05D006CDBDF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F60C0048-92B8-4411-BDBC-17573AA209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37F68C9B-7D6C-49BA-84CE-AAC9E7B09B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DA5B2034-E5B3-4BE3-B335-97CFDA2CD0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E26E0FBF-181F-42B7-A1CB-EF7A3ABBCE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C6CB2B72-529D-477E-8C79-483528D3D9E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5ED250CB-6654-4A0F-AEEE-AEAD93EE70F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1503AB03-829D-4E06-8D40-CFA8312CDBF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D6923711-6897-44C4-8093-B2E2180747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D0C9A882-20B2-4EB3-AF06-D415F986B1E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C9DE0D45-1B3B-42F9-84AD-C61B07ED4E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id="{97837E5B-041C-4B04-BC93-3940EAB00D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823326E5-A3B3-435D-8604-790A16D3CC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CCF0E90C-22BE-4DAD-90BD-98855AF6E8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887E8534-B5BD-4FC8-9A50-D646D2E62E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0" name="Text Box 6">
          <a:extLst>
            <a:ext uri="{FF2B5EF4-FFF2-40B4-BE49-F238E27FC236}">
              <a16:creationId xmlns:a16="http://schemas.microsoft.com/office/drawing/2014/main" id="{4BAE7FF8-515B-43BB-A3D8-5472B874A4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3D29243D-46E0-402C-BAEA-903C847F8C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5F01B4F5-CF22-49D4-A237-A7514702EC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DA5B5017-A254-47AC-B530-E201875CAE9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A8BD7031-543F-4A8E-A465-04F90114B3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59ED7136-507E-485E-B38C-0E2062D216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AADDA8CB-EF61-4EED-AC5D-6515816B77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67155E79-81A5-4FEF-8181-FC7A8FF178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0EE4312C-3FC9-461C-BC79-D2FAA64C18D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9" name="Text Box 6">
          <a:extLst>
            <a:ext uri="{FF2B5EF4-FFF2-40B4-BE49-F238E27FC236}">
              <a16:creationId xmlns:a16="http://schemas.microsoft.com/office/drawing/2014/main" id="{C0AFF55F-E21E-47F2-BF79-2E44AF222A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B521DC96-A619-4916-891F-69CA28AC73E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1336EBB5-6DC3-4732-BC94-F0B7E44C75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F8995488-2A79-4B70-BAA7-271FFE3DA0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682D5865-6E23-41D9-A66A-1D2DA854E9D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4" name="Text Box 6">
          <a:extLst>
            <a:ext uri="{FF2B5EF4-FFF2-40B4-BE49-F238E27FC236}">
              <a16:creationId xmlns:a16="http://schemas.microsoft.com/office/drawing/2014/main" id="{5D908375-AE48-4189-B44A-292EE51CA5B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29065101-5099-4670-992B-B9522A9BF8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id="{91358188-2D5B-4998-A50C-0090C3120A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8E13D022-7CCF-40E1-ADF1-3CD51BB781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953F8904-90BE-47B8-9195-AC58A11875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056C188C-2F26-470D-ABA5-B15802EEBB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2DFC009D-07CB-4875-B11C-2A6A3AFD14B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399CC0EF-2410-4608-9948-9C31979583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7E1169C6-0F4A-4FCA-BF15-8DE2929B6A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1A1651DF-3FEB-4A47-9BFC-EBA6D0A1A2C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B08CFB89-9E32-4875-B18D-1A22E47266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FD418BB0-6A6B-4BB2-9059-9BE11146773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9B161AF7-9270-4A7D-9320-7DCED773F21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6CE1E088-40B0-493B-B27E-37FC7839C0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4D0249F9-9F3B-4A20-BE4E-E426A3214B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C32D910A-084F-4A59-9647-923DE26FA6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AAF62701-DE29-4478-949E-B1268556C4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E8E07E0A-707C-4549-80A1-8FBC7A562F6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55328CD2-5524-4D88-BA8B-FB209034B40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66AAE0D6-F4E4-4A1A-B45E-7B3663A644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1658B8EC-BC56-454A-95D9-7B9F56192A1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15FBDB12-1C41-4B3B-9BDB-9290F2C796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C4BF529B-B9EB-41DF-AB05-C0B22D4B3A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E28D7F12-84A2-4374-AEE7-D625B028A3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554744EB-3E6C-4A0A-9020-FB713580C9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FD9FF5F7-0425-418F-88D1-67DCB7F56D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0" name="Text Box 6">
          <a:extLst>
            <a:ext uri="{FF2B5EF4-FFF2-40B4-BE49-F238E27FC236}">
              <a16:creationId xmlns:a16="http://schemas.microsoft.com/office/drawing/2014/main" id="{AB5D88CC-0B5F-4667-9BC7-3AD640FA02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EAE9584A-48D0-46E8-B0D9-9D195A2E3BE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FDE34A3C-6921-4BA3-B72A-3ABB01946DE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9BEB91A0-A8E2-492D-8511-958A150923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51743720-0D6A-4B10-9890-9F81C2AAAD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75235C39-4DBE-4BFA-B3A7-6F0DBB5A87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35499F43-AA29-4A3D-A3CA-78E357CB88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C99F642C-09E9-4487-8FC9-CE78002FE4F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22550601-5CC3-4660-B696-80CD9FB810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E3D50946-8034-471D-AE98-816723A60C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0" name="Text Box 6">
          <a:extLst>
            <a:ext uri="{FF2B5EF4-FFF2-40B4-BE49-F238E27FC236}">
              <a16:creationId xmlns:a16="http://schemas.microsoft.com/office/drawing/2014/main" id="{4A829DB4-71D2-49E0-AFB0-F5941DFE1C1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CE182685-EFA4-41CF-A658-09697E5F0C5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id="{65155E08-2647-47C4-A2A6-589C1C043A4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3" name="Text Box 6">
          <a:extLst>
            <a:ext uri="{FF2B5EF4-FFF2-40B4-BE49-F238E27FC236}">
              <a16:creationId xmlns:a16="http://schemas.microsoft.com/office/drawing/2014/main" id="{8F3CEB4B-5DA5-41D0-A714-705758D5568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96198FFF-BF30-4CED-91D6-20CDD599C46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88959F2E-4BFC-4698-8D6E-37EE4176F3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id="{7A8D7F4E-9E8E-47C2-A8E6-72C5026995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B81B70A2-F94F-48F1-A9C9-E204D26EE15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id="{DA7B35D6-E0CD-404C-B990-659ED52F54A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1CB05377-F7A3-4434-9B19-80827484915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0" name="Text Box 6">
          <a:extLst>
            <a:ext uri="{FF2B5EF4-FFF2-40B4-BE49-F238E27FC236}">
              <a16:creationId xmlns:a16="http://schemas.microsoft.com/office/drawing/2014/main" id="{FE614967-3954-4F29-8ABA-472914BDCC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FD6F590A-CF62-4F11-81EE-956BDB5DBA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181EDDAC-C82B-4BCD-BA45-EB07A2B600B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BA156352-D3FD-412A-885F-E0551368704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4704251B-7433-40BF-A461-798AE187C2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D4A5BB3F-91FB-4D67-B033-2802A2386C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D7F7FC4E-A9DF-4C05-8AD0-92A216974E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EE072BC-FAF4-44BE-BB00-A6F4CE374DF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id="{ED60955B-EE50-49A7-8289-81F51F1562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9" name="Text Box 6">
          <a:extLst>
            <a:ext uri="{FF2B5EF4-FFF2-40B4-BE49-F238E27FC236}">
              <a16:creationId xmlns:a16="http://schemas.microsoft.com/office/drawing/2014/main" id="{37CC6568-4446-415D-9964-0CF115A96E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CFA5CBD9-F8C3-43E1-930F-DA41CC3510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415ECEE5-4726-45D1-BDCA-A792D08E60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id="{24749C77-EAD3-440D-8089-691F7D5310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D604F803-73F2-4033-A3CE-FA1FC1754CE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F9A40D8C-49BD-4735-9673-1CE56311458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3E4663D8-EC7A-4196-AC94-511F14D16C5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D425FE35-16F7-451B-A45E-6486FE5C31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E94FC923-F849-4E53-9193-B235F397D9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7D6AC5C3-5FB4-4CBE-BB12-B1351C80CE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935D11A6-22F2-42FB-A889-9C39A17ED7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CAA34AE0-1E73-4006-85B9-6001B6106F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1" name="Text Box 6">
          <a:extLst>
            <a:ext uri="{FF2B5EF4-FFF2-40B4-BE49-F238E27FC236}">
              <a16:creationId xmlns:a16="http://schemas.microsoft.com/office/drawing/2014/main" id="{2F61138E-08A6-4A80-BAD2-205E10AD2A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2B25A43C-E272-4872-9455-C4985C0E44C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E721F3A1-0D10-4F4E-9F57-C9C24E4E7F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id="{252CA729-7DFD-49AE-81AF-6563ABDBE68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5" name="Text Box 6">
          <a:extLst>
            <a:ext uri="{FF2B5EF4-FFF2-40B4-BE49-F238E27FC236}">
              <a16:creationId xmlns:a16="http://schemas.microsoft.com/office/drawing/2014/main" id="{B8F5A53A-F81C-4E26-AA13-EDDB0AC38A6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89E66FBE-D132-4D4E-BE58-4B7CBA01A9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C84702B1-4B5B-482A-8749-E816B95C34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12295768-B102-4016-A82B-A8E239E354A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C99314DB-7639-48F4-AD9C-A979CE8841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0" name="Text Box 6">
          <a:extLst>
            <a:ext uri="{FF2B5EF4-FFF2-40B4-BE49-F238E27FC236}">
              <a16:creationId xmlns:a16="http://schemas.microsoft.com/office/drawing/2014/main" id="{C240914B-0D1E-4BE8-8ABC-F6249FDCD8D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704A10DE-F202-40CD-B446-EFB417E904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BC55DB37-EBAB-4FED-BF18-B683A5D03B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6C807D94-776D-41F7-8AF9-F6103DD85B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4" name="Text Box 6">
          <a:extLst>
            <a:ext uri="{FF2B5EF4-FFF2-40B4-BE49-F238E27FC236}">
              <a16:creationId xmlns:a16="http://schemas.microsoft.com/office/drawing/2014/main" id="{60E1628D-7A4F-4AFA-892A-88EC62CE28E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CEFA457A-8042-41B2-8EB6-F671EFDC47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3336A215-A503-413A-B46F-64B855B0C6E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69F78374-B4D0-4FA2-A9F5-F078B518C1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B71F9838-D843-4BCF-90CA-8761543BAB9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FFC61F57-A9C3-4AC5-81C3-8B9CFAB73E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70D7B0A6-6E35-42D3-B5C7-CE103D842A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3A2A77A0-7753-416B-8B84-DA637951BD0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D2C08B42-E9D5-43A5-BF86-55672D355E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4C9AB432-32EA-4E04-9744-4A89CF9BBEE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id="{C467252A-B16F-459A-8B05-AE5198E652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11352BD3-0D66-4864-AA28-6A99CDBC10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B8DEC260-F7EE-42B5-9B26-9605934505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7F66DDD8-7AEF-4138-9003-F368978C0B1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8" name="Text Box 6">
          <a:extLst>
            <a:ext uri="{FF2B5EF4-FFF2-40B4-BE49-F238E27FC236}">
              <a16:creationId xmlns:a16="http://schemas.microsoft.com/office/drawing/2014/main" id="{80B2FD33-9BF2-42B3-8499-24F35D92B80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9" name="Text Box 6">
          <a:extLst>
            <a:ext uri="{FF2B5EF4-FFF2-40B4-BE49-F238E27FC236}">
              <a16:creationId xmlns:a16="http://schemas.microsoft.com/office/drawing/2014/main" id="{C252E8C5-FCC0-438D-AD77-B306AE5158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1D68AEC2-412A-4791-B05E-5FF34110D1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1858EBFF-350D-4569-8D7A-B3BFC0584A6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F026EC0E-16E9-4312-8904-E14873C3361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id="{CD44E70E-8F28-4630-9346-36CD379F6DB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CD3536FA-9009-4FB9-8CD5-C409496DD8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id="{7CBB482B-6C68-4CE8-BF99-763A2FD1C77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6" name="Text Box 6">
          <a:extLst>
            <a:ext uri="{FF2B5EF4-FFF2-40B4-BE49-F238E27FC236}">
              <a16:creationId xmlns:a16="http://schemas.microsoft.com/office/drawing/2014/main" id="{D833DD9B-1E37-4806-8402-FB55F604FF8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75A0DB1A-8234-4DB3-B380-DEABADDCCF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8" name="Text Box 6">
          <a:extLst>
            <a:ext uri="{FF2B5EF4-FFF2-40B4-BE49-F238E27FC236}">
              <a16:creationId xmlns:a16="http://schemas.microsoft.com/office/drawing/2014/main" id="{D9F6450F-26EE-4750-A177-0C7CCE5FF6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758567B5-1CBF-4F45-8A23-1B3D97C1C7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C7296F63-951C-445C-B7D4-E05320CEA00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ADEA53BD-4EB2-49AE-BDCB-C751B085DBD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2" name="Text Box 6">
          <a:extLst>
            <a:ext uri="{FF2B5EF4-FFF2-40B4-BE49-F238E27FC236}">
              <a16:creationId xmlns:a16="http://schemas.microsoft.com/office/drawing/2014/main" id="{01C67D8F-3548-4892-9D03-09477711DA8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1B7528F2-EBC8-485D-9602-6620D12C37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4" name="Text Box 6">
          <a:extLst>
            <a:ext uri="{FF2B5EF4-FFF2-40B4-BE49-F238E27FC236}">
              <a16:creationId xmlns:a16="http://schemas.microsoft.com/office/drawing/2014/main" id="{BC84DB43-C184-4C1F-97B3-760906C272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5" name="Text Box 6">
          <a:extLst>
            <a:ext uri="{FF2B5EF4-FFF2-40B4-BE49-F238E27FC236}">
              <a16:creationId xmlns:a16="http://schemas.microsoft.com/office/drawing/2014/main" id="{ABEAE476-B36B-4C24-B6E7-BC995E6262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F61E8BBA-7FB4-4D91-ADD0-93B180C3F5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D7F3E569-1012-478C-AF43-AFAF84FD06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766D9190-4D2B-48E1-97A1-23E6BBB5C0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7FA79096-BF61-46CA-A774-E0A3DA07957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DB4FCBA8-F020-43ED-84C9-D655E1B0902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A36F75AA-A52C-40E8-AE26-0CAB901A0B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id="{35DA532F-C1D9-4903-8EC5-FD790F0049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3" name="Text Box 6">
          <a:extLst>
            <a:ext uri="{FF2B5EF4-FFF2-40B4-BE49-F238E27FC236}">
              <a16:creationId xmlns:a16="http://schemas.microsoft.com/office/drawing/2014/main" id="{993484F0-D14A-472B-821A-CF669F3E12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564D3C45-E4CB-433D-BAF6-45C8694DF5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E4B0774B-A5D8-405F-95CC-03EE345B5F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A5EBADC4-D1E8-451A-93EC-1EDF9E4229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55C89E7B-EC74-4172-9DB1-CFACC05B1BD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72D372B9-4E87-4EB5-B331-2475011816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1DD81470-CC5C-4F16-BA42-D18AE6ED342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0" name="Text Box 6">
          <a:extLst>
            <a:ext uri="{FF2B5EF4-FFF2-40B4-BE49-F238E27FC236}">
              <a16:creationId xmlns:a16="http://schemas.microsoft.com/office/drawing/2014/main" id="{4327F39F-D386-4D3E-ABAA-C238E6D41A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07C306EE-117F-420C-85C7-932331CB7D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14AE328A-FC50-4E74-91F9-EE18AA0C3B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9E1FDC38-91F7-4DB7-99A4-E1D194CD7C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E330782B-98E7-43E2-A1AC-146F22C4DD8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A8BB025D-09E3-4757-B833-4539647B9B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7CFC3CBA-8882-4D5B-9A6B-D0F66D294B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730CBF6-560E-486F-B43B-6A35DFEF15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8" name="Text Box 6">
          <a:extLst>
            <a:ext uri="{FF2B5EF4-FFF2-40B4-BE49-F238E27FC236}">
              <a16:creationId xmlns:a16="http://schemas.microsoft.com/office/drawing/2014/main" id="{25373B0E-12E7-46F5-A27A-0574AF9959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4C9D3523-3685-4A95-807B-0FF0F45175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id="{A5AEDAAD-AB43-4F25-B717-2D07FCB4BB9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3EDBB4C9-2D86-408C-8280-CFA42A55F7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8BE27B76-974E-4917-8263-FFBE42C00D1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id="{E3FF2CB9-E194-42CF-B069-BBD5789E9D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DAA28E34-EB75-4D6D-AEE9-F0DCD7FCBB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6138E428-E043-4137-BEC6-3F6822A426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0D1D8ED0-19D6-4036-AC15-EE03724A125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7" name="Text Box 6">
          <a:extLst>
            <a:ext uri="{FF2B5EF4-FFF2-40B4-BE49-F238E27FC236}">
              <a16:creationId xmlns:a16="http://schemas.microsoft.com/office/drawing/2014/main" id="{5DE69C5B-3A19-481E-9105-40CE9D4593E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ECDC7A88-BAA1-41B3-801B-5006D0EC053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06D20549-CE86-44EE-9F5C-26BD06FCA6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0" name="Text Box 6">
          <a:extLst>
            <a:ext uri="{FF2B5EF4-FFF2-40B4-BE49-F238E27FC236}">
              <a16:creationId xmlns:a16="http://schemas.microsoft.com/office/drawing/2014/main" id="{93F43242-9DED-46D1-B750-5A66081204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id="{0F4171CA-AD4E-4240-BB48-45EAAAB8AD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665BF5CF-FECB-4C2D-87EC-F6D88786C5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C4FC4BA2-3239-468D-B575-89B2F9B0FF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4" name="Text Box 6">
          <a:extLst>
            <a:ext uri="{FF2B5EF4-FFF2-40B4-BE49-F238E27FC236}">
              <a16:creationId xmlns:a16="http://schemas.microsoft.com/office/drawing/2014/main" id="{288EBD5F-029B-42B3-A09D-9C5F49D354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4F122C89-7956-4B17-B24D-9E24D833815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46C73CAF-CF18-4550-B18D-CC158B4182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6CEE279F-D457-41E6-87B9-A3BFF116B7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39CD9DC5-C556-44BA-9624-B4C36DD63E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01D0FB3F-64EC-47F1-830D-6DF23EF759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0" name="Text Box 6">
          <a:extLst>
            <a:ext uri="{FF2B5EF4-FFF2-40B4-BE49-F238E27FC236}">
              <a16:creationId xmlns:a16="http://schemas.microsoft.com/office/drawing/2014/main" id="{B2052E22-B35A-43F2-8291-AFF5BFE23C7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62DB32FA-F46F-4D7F-BB7D-BEBE766BA6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181780B5-B31C-4592-AEC3-591DDF1079C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2CF0B9B7-CD08-4FEB-AD6C-0DC99BA866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444C933B-8D9C-43B6-995D-01AF3D2C88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F0A993C2-D8F8-4D48-B0FF-01F4C88407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BD55659F-CF0B-40AA-A593-BD73F7BC92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7" name="Text Box 6">
          <a:extLst>
            <a:ext uri="{FF2B5EF4-FFF2-40B4-BE49-F238E27FC236}">
              <a16:creationId xmlns:a16="http://schemas.microsoft.com/office/drawing/2014/main" id="{111311CA-6666-4DED-B207-053450E28D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A19A03F9-88EA-400D-9BA7-A0D18555FE2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6E938663-C842-41D9-B84B-6E14F7C4C6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0" name="Text Box 6">
          <a:extLst>
            <a:ext uri="{FF2B5EF4-FFF2-40B4-BE49-F238E27FC236}">
              <a16:creationId xmlns:a16="http://schemas.microsoft.com/office/drawing/2014/main" id="{83507030-F3D2-4E74-A6E1-864DFF0D89E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AE35FF1D-C515-4ABD-BECC-71323D9B18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2" name="Text Box 6">
          <a:extLst>
            <a:ext uri="{FF2B5EF4-FFF2-40B4-BE49-F238E27FC236}">
              <a16:creationId xmlns:a16="http://schemas.microsoft.com/office/drawing/2014/main" id="{9ACC1029-7C8C-4E2F-908C-C8FADBE8B1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F9D8F32D-46D9-44E5-9189-B4B261702A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2C591833-7679-41D3-B5EF-A69F284EC6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5" name="Text Box 6">
          <a:extLst>
            <a:ext uri="{FF2B5EF4-FFF2-40B4-BE49-F238E27FC236}">
              <a16:creationId xmlns:a16="http://schemas.microsoft.com/office/drawing/2014/main" id="{9576BE32-0321-4088-B009-CE042BFF10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73A0C5A2-E9ED-4682-9F0B-1C0D31DE0D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0F55DFB6-E1C3-4889-8B31-F7C820DE945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002E28C9-ED88-4309-815C-45AE1FC20C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9" name="Text Box 6">
          <a:extLst>
            <a:ext uri="{FF2B5EF4-FFF2-40B4-BE49-F238E27FC236}">
              <a16:creationId xmlns:a16="http://schemas.microsoft.com/office/drawing/2014/main" id="{0FE002A4-27D6-456D-AC2C-8D63ABE00E3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0" name="Text Box 6">
          <a:extLst>
            <a:ext uri="{FF2B5EF4-FFF2-40B4-BE49-F238E27FC236}">
              <a16:creationId xmlns:a16="http://schemas.microsoft.com/office/drawing/2014/main" id="{6B8B4BE5-5243-42B9-B587-702F1DA160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71E17D17-2DD5-4926-BD24-F105EF181F4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D50FCE68-97EC-49CE-86B9-899895B405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27AA9484-51FA-4C8E-807A-CFA8D1038F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4" name="Text Box 6">
          <a:extLst>
            <a:ext uri="{FF2B5EF4-FFF2-40B4-BE49-F238E27FC236}">
              <a16:creationId xmlns:a16="http://schemas.microsoft.com/office/drawing/2014/main" id="{E756CD6B-BE76-4C69-9263-C1A216E7CD4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760C8C96-6EE9-4BA2-8F56-2F91C24A5A9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ACEF1D74-2EE7-400A-83F0-DD6901197D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id="{9241F08F-39B3-43D4-B814-C9B1120D61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8" name="Text Box 6">
          <a:extLst>
            <a:ext uri="{FF2B5EF4-FFF2-40B4-BE49-F238E27FC236}">
              <a16:creationId xmlns:a16="http://schemas.microsoft.com/office/drawing/2014/main" id="{2DFEB33D-CCCF-4E8D-B58B-8E4D2F4DB6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F3078454-96A0-470F-8035-825A82667D8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0" name="Text Box 6">
          <a:extLst>
            <a:ext uri="{FF2B5EF4-FFF2-40B4-BE49-F238E27FC236}">
              <a16:creationId xmlns:a16="http://schemas.microsoft.com/office/drawing/2014/main" id="{1569D923-8D86-49A7-B5D8-5EC809A5BE3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78A69BB9-B6AF-4739-A366-0DF830302A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2080F872-BB6A-4C1C-8407-311DF57BDF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2EA1B186-F46B-4B9C-93DB-243962341F2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4" name="Text Box 6">
          <a:extLst>
            <a:ext uri="{FF2B5EF4-FFF2-40B4-BE49-F238E27FC236}">
              <a16:creationId xmlns:a16="http://schemas.microsoft.com/office/drawing/2014/main" id="{23BAC7D9-A3CD-46FB-9C4F-E59D73E57A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5" name="Text Box 6">
          <a:extLst>
            <a:ext uri="{FF2B5EF4-FFF2-40B4-BE49-F238E27FC236}">
              <a16:creationId xmlns:a16="http://schemas.microsoft.com/office/drawing/2014/main" id="{FBAF38C2-32C9-4A83-9AC5-D437D8BEFE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3C7CA2C8-9182-4FE3-9DD1-8A6649E639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B7976454-F917-4B25-B031-746BBB2A68F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3B8B536B-7355-4626-A72B-0BBE64466E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3AF791D8-77E3-42ED-9DB5-EB33A36E9E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B44546A8-2670-4744-BD02-BD6E48899C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1276947A-33B4-403E-B4FE-49E9F4D0C2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06709584-F6C8-4A92-8A47-E87756FD82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400B099B-6457-4889-8E79-1B08E3F036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id="{8D4C8E26-5278-4151-9E37-E2D8812422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A281C02E-101A-4BB1-BE33-31B766DB796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12201747-222F-40EB-8D45-6DA1413690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id="{B5D8D345-C63B-4DED-BF8E-92C21542B2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6947D7FE-82C6-4621-83E7-FD7B90C5B5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3B1FDEF4-357A-46C4-A8E0-CF06B673E4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E98B5733-EA9C-4EF2-9864-A5840259AA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1" name="Text Box 6">
          <a:extLst>
            <a:ext uri="{FF2B5EF4-FFF2-40B4-BE49-F238E27FC236}">
              <a16:creationId xmlns:a16="http://schemas.microsoft.com/office/drawing/2014/main" id="{C339AE82-568D-4036-AF19-24856C1A1B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2" name="Text Box 6">
          <a:extLst>
            <a:ext uri="{FF2B5EF4-FFF2-40B4-BE49-F238E27FC236}">
              <a16:creationId xmlns:a16="http://schemas.microsoft.com/office/drawing/2014/main" id="{922B827F-6F0C-45CA-A8E4-9E1E2F7C88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id="{E2065198-02F1-4C85-ACCE-46B43B3D196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9B9E4468-FCDE-4010-92BA-CD1EFACA2E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36BC08D9-E0AB-4DAC-A14C-CE64ED201F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6" name="Text Box 6">
          <a:extLst>
            <a:ext uri="{FF2B5EF4-FFF2-40B4-BE49-F238E27FC236}">
              <a16:creationId xmlns:a16="http://schemas.microsoft.com/office/drawing/2014/main" id="{2BB24769-6CFB-48F6-96DD-06A8D1F6A2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C5CC8D0F-2DB7-4965-A5A8-C2F5085DFD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8E6DC3A0-55A4-46BE-999A-768291399C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F7FCA57B-890E-4975-8777-A69C491269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0" name="Text Box 6">
          <a:extLst>
            <a:ext uri="{FF2B5EF4-FFF2-40B4-BE49-F238E27FC236}">
              <a16:creationId xmlns:a16="http://schemas.microsoft.com/office/drawing/2014/main" id="{5A79F781-F60A-4A6F-8949-C83EAFA77D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CC921C56-6564-4A75-B14E-45EF1AE2AE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C7B7B81E-C91E-4858-9BDF-DEBE3E2F7A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3" name="Text Box 6">
          <a:extLst>
            <a:ext uri="{FF2B5EF4-FFF2-40B4-BE49-F238E27FC236}">
              <a16:creationId xmlns:a16="http://schemas.microsoft.com/office/drawing/2014/main" id="{70B43C81-99F9-48FF-83BE-420A163289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961F0171-9006-4D86-9C85-024676B00A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5" name="Text Box 6">
          <a:extLst>
            <a:ext uri="{FF2B5EF4-FFF2-40B4-BE49-F238E27FC236}">
              <a16:creationId xmlns:a16="http://schemas.microsoft.com/office/drawing/2014/main" id="{B732B710-2C09-4635-9D7A-23E7E68D358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C21B04EE-8586-45CA-987D-6C1406CCE3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E28162A9-914A-4F41-B043-BCBC379BBE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D6EDFABD-7EBC-474F-A598-39465B91C9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D73E5315-BABA-4D12-807A-32B9128FC2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AF6F04CE-E415-4630-81EA-8E357E65B06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B232105C-E63D-445E-BF0F-E43CF34750E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FC307E38-034E-4EA4-A6CF-DFB7256BB3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7876D284-9D9F-44F4-A8C5-A032EA5717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4" name="Text Box 6">
          <a:extLst>
            <a:ext uri="{FF2B5EF4-FFF2-40B4-BE49-F238E27FC236}">
              <a16:creationId xmlns:a16="http://schemas.microsoft.com/office/drawing/2014/main" id="{E84E1B50-69B4-4210-BA89-F7449BFCFA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DF6013EF-9C74-422B-809C-A13B89CB4D3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63C48C54-0160-4432-91B5-0C8375EEA2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F428C750-199D-433F-8377-C218723C644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11DA64DD-95E6-4915-833E-A753E9C891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D8C0EFD6-AD94-4392-B042-7F348792BE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0" name="Text Box 6">
          <a:extLst>
            <a:ext uri="{FF2B5EF4-FFF2-40B4-BE49-F238E27FC236}">
              <a16:creationId xmlns:a16="http://schemas.microsoft.com/office/drawing/2014/main" id="{DE369F32-3164-4518-B1EF-30235FFF800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F075711F-B5BE-4346-9FEC-5329FBC598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E8FF1956-B3BD-4662-9580-A2F9CD8640E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6F4B2517-013E-488D-8CAC-EA47DF8AD3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83CA23E0-63A9-4744-A8B1-2CD3F57195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F6DD1CB-ED27-44CA-9ABC-9691875A82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6" name="Text Box 6">
          <a:extLst>
            <a:ext uri="{FF2B5EF4-FFF2-40B4-BE49-F238E27FC236}">
              <a16:creationId xmlns:a16="http://schemas.microsoft.com/office/drawing/2014/main" id="{EC065860-9259-4FB5-9BC8-999B5CCEF9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331B0F8C-70D6-4C89-8A60-F799096E90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8" name="Text Box 6">
          <a:extLst>
            <a:ext uri="{FF2B5EF4-FFF2-40B4-BE49-F238E27FC236}">
              <a16:creationId xmlns:a16="http://schemas.microsoft.com/office/drawing/2014/main" id="{18079CDC-845E-436B-B06C-D7FC095383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6FD10957-0DBD-4412-831B-36B6DDEB22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0" name="Text Box 6">
          <a:extLst>
            <a:ext uri="{FF2B5EF4-FFF2-40B4-BE49-F238E27FC236}">
              <a16:creationId xmlns:a16="http://schemas.microsoft.com/office/drawing/2014/main" id="{B42FD651-6B7D-4BF2-B8E2-EB33AF9AAB0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FCC71AAD-08A7-4B4D-A9B1-04B16E1C283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55E5DCC4-2733-4746-932A-0252542D532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35005BC4-86B4-4598-A329-9A6EC58945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CBEC7A1C-E789-4C9F-9977-0BB504C066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AAF5CAFF-DBA2-4F34-92C0-36368C0C30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1A1E11FE-57FF-48D9-B7AF-9C3FCC5EC5F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F6997E76-09C0-42A0-A758-05D36F844F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14B8E268-2BB8-4726-9C7B-4FFD0E9D13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77FEC294-43BE-473C-8945-2B6D04BC8E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397118D6-2B6D-4817-8803-B67C5EF9A7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1" name="Text Box 6">
          <a:extLst>
            <a:ext uri="{FF2B5EF4-FFF2-40B4-BE49-F238E27FC236}">
              <a16:creationId xmlns:a16="http://schemas.microsoft.com/office/drawing/2014/main" id="{7A29DAD9-60BA-4432-B3B3-0D7CFECEF0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1BB6A316-02A4-4691-92E9-8FAFE35A77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0EC00096-94FE-4F69-A4E8-0885AFE220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4" name="Text Box 6">
          <a:extLst>
            <a:ext uri="{FF2B5EF4-FFF2-40B4-BE49-F238E27FC236}">
              <a16:creationId xmlns:a16="http://schemas.microsoft.com/office/drawing/2014/main" id="{3F76E0B7-22C8-48C8-BEA7-22056767108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52B3DDF3-1031-4737-820E-28178B0457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A7CC6268-1411-413A-9290-266DF1358A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ED90456B-69D2-4EEB-A710-C8795BF7F4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8B53B3D5-2503-414B-A05A-BCAA8E3808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AF6AE7AA-08D3-4C03-B796-DF32F5AD57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BE22D65C-E2CC-40BA-9B2D-FCDB3540D43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80B616A6-D789-4490-8613-4B78D717B2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E9F196BF-F68D-4EA7-84A7-6985C28DBB1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B2DD994D-3049-4020-8BC4-B2915C7818D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6052C38B-E9D8-4E49-9E35-AA7023AD7D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5" name="Text Box 6">
          <a:extLst>
            <a:ext uri="{FF2B5EF4-FFF2-40B4-BE49-F238E27FC236}">
              <a16:creationId xmlns:a16="http://schemas.microsoft.com/office/drawing/2014/main" id="{993F1449-442E-4487-8D8D-8134914731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6" name="Text Box 6">
          <a:extLst>
            <a:ext uri="{FF2B5EF4-FFF2-40B4-BE49-F238E27FC236}">
              <a16:creationId xmlns:a16="http://schemas.microsoft.com/office/drawing/2014/main" id="{B23D22FC-CE5F-4FEA-A4F0-216F53D5F05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526AC777-A155-4A1E-B6F3-DBD5D1A24A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34C054C2-C982-4D6F-BB53-7F44E76498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3B632C88-8C31-4FF2-B21A-319498EE28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D2A78E97-8063-498A-A318-2B9AA29218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C6263F36-8E1B-40C0-B00D-C0BD51CF60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id="{1DB14C4F-2C58-47A9-8C47-A021853188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1E096385-04F8-4C69-821A-E5C5846508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4" name="Text Box 6">
          <a:extLst>
            <a:ext uri="{FF2B5EF4-FFF2-40B4-BE49-F238E27FC236}">
              <a16:creationId xmlns:a16="http://schemas.microsoft.com/office/drawing/2014/main" id="{5CF64EA2-275B-4D47-AB9E-5D5B790C1B5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F028A6BD-5022-42C4-9849-D2CFEC27FC9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6" name="Text Box 6">
          <a:extLst>
            <a:ext uri="{FF2B5EF4-FFF2-40B4-BE49-F238E27FC236}">
              <a16:creationId xmlns:a16="http://schemas.microsoft.com/office/drawing/2014/main" id="{28E88361-44A6-4ABE-A388-15413C0BE1E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id="{68C64A5B-E9AE-4A90-A20F-6F500A6E5F9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06F14D4B-60E2-43E0-9FC9-2CA9EC946B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id="{B0C349EC-1A7E-497C-A474-DC0FA512CC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8DB1E059-9F8D-47B2-8A4A-AA050E445DD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1" name="Text Box 6">
          <a:extLst>
            <a:ext uri="{FF2B5EF4-FFF2-40B4-BE49-F238E27FC236}">
              <a16:creationId xmlns:a16="http://schemas.microsoft.com/office/drawing/2014/main" id="{2E23DA1B-3497-4C1F-B9D6-CFCE2DF0F8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1D730B08-16FB-46E0-AC8E-E0707DD993D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id="{1F768846-EC84-4C56-8829-055C31B68F9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5E872DC9-0879-4309-A128-DABAB565D0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43BFA16F-1126-42A2-9211-5C7809B88E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6" name="Text Box 6">
          <a:extLst>
            <a:ext uri="{FF2B5EF4-FFF2-40B4-BE49-F238E27FC236}">
              <a16:creationId xmlns:a16="http://schemas.microsoft.com/office/drawing/2014/main" id="{F279C574-73C1-478E-A112-17303210C6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59F55D2A-9191-489F-8776-02E18552C5E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4EB79F78-7FD1-49F0-A457-58CD1281A65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64CAFF8D-F47A-4135-A317-575162D6DC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36310D73-5E19-48CD-A8BA-B500CFC391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4D7F6943-77CE-4B51-9800-E26B74E2F89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906293F0-1CF7-4D2A-95D4-DEA23CFD40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B1473931-FD08-42A0-B3DD-DCB272E5AC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DB178BF9-8511-4A53-B896-F1BD10A1D9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id="{7F1811D3-D2DA-40BB-B8FD-7EE55E7F00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8442FC26-9162-493E-B33F-8E95CD9DFA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7" name="Text Box 6">
          <a:extLst>
            <a:ext uri="{FF2B5EF4-FFF2-40B4-BE49-F238E27FC236}">
              <a16:creationId xmlns:a16="http://schemas.microsoft.com/office/drawing/2014/main" id="{C1D39DE3-10D3-4C12-B7D4-299E98BCF62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8A71296F-8E4E-4287-A053-CFC53CC1DC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id="{52B60094-35CB-456C-908B-3BFC7557E1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0" name="Text Box 6">
          <a:extLst>
            <a:ext uri="{FF2B5EF4-FFF2-40B4-BE49-F238E27FC236}">
              <a16:creationId xmlns:a16="http://schemas.microsoft.com/office/drawing/2014/main" id="{5C71CAE7-F77F-4CD9-B28C-D6BF2F51C0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AF50746C-9479-4FE0-A636-23DCD05CB2E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2" name="Text Box 6">
          <a:extLst>
            <a:ext uri="{FF2B5EF4-FFF2-40B4-BE49-F238E27FC236}">
              <a16:creationId xmlns:a16="http://schemas.microsoft.com/office/drawing/2014/main" id="{6F8FED35-D3F0-49FA-8D33-6BD150381E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F33B200C-429B-4EE3-BA81-A00C4CB9D2E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09109EFF-FB6B-4B62-99B7-A1DF98F83A0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E15F865F-62EB-4F89-9482-92B0935309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6F539F65-67BF-4595-9B67-5604C328E0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666E3E1D-1E2C-44D4-88ED-6532F66BD01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EA8B7383-F880-454A-B761-9F7E1D177E5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id="{F495AFA5-AE4B-4A75-848D-3ADEF41F932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F7307160-0F49-44C8-BABE-0352E841127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id="{F7CA8A75-BEA0-4CD3-9BD4-943613DDFD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408BF7CB-A8A7-48CD-8EE1-AA3DDCAF86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3" name="Text Box 6">
          <a:extLst>
            <a:ext uri="{FF2B5EF4-FFF2-40B4-BE49-F238E27FC236}">
              <a16:creationId xmlns:a16="http://schemas.microsoft.com/office/drawing/2014/main" id="{DB02907C-9057-4372-8FA4-2B06714E28F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4" name="Text Box 6">
          <a:extLst>
            <a:ext uri="{FF2B5EF4-FFF2-40B4-BE49-F238E27FC236}">
              <a16:creationId xmlns:a16="http://schemas.microsoft.com/office/drawing/2014/main" id="{3736F339-9428-4F41-A9D8-8BB3D4EA43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B9DC7B5F-4E84-4B1F-8910-1A397562D6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9D177503-4746-40FC-9B8F-1F797A106EB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1180669F-A41B-4405-A98C-4745426245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8" name="Text Box 6">
          <a:extLst>
            <a:ext uri="{FF2B5EF4-FFF2-40B4-BE49-F238E27FC236}">
              <a16:creationId xmlns:a16="http://schemas.microsoft.com/office/drawing/2014/main" id="{C52E583E-4B93-417C-9E7C-0B75DE828A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A65C0ECC-EA14-4E8A-9A2A-16A6B1B62D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48CDCC28-F160-4C87-B971-CD7BE0EE874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1" name="Text Box 6">
          <a:extLst>
            <a:ext uri="{FF2B5EF4-FFF2-40B4-BE49-F238E27FC236}">
              <a16:creationId xmlns:a16="http://schemas.microsoft.com/office/drawing/2014/main" id="{BB0735E7-161D-4F3E-91AC-DED4BAA45A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id="{57EF323B-F5D4-40FD-808E-D379E38752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id="{90C0D42D-FB5A-4F32-AC8A-397B8286779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4" name="Text Box 6">
          <a:extLst>
            <a:ext uri="{FF2B5EF4-FFF2-40B4-BE49-F238E27FC236}">
              <a16:creationId xmlns:a16="http://schemas.microsoft.com/office/drawing/2014/main" id="{8ABAFD35-A8E3-40DD-AE3E-BC5234CFC4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D37DC3C2-9372-49A2-BDBD-5EA01F104C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B723AB7E-9B61-4AC4-8BC4-3E9051C6F77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A35E94EB-B7B3-423D-8ADD-E4C3A6AB71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3740A44D-9F14-4DB3-AA9D-713FA45044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id="{AD26C7D2-B59B-4AC2-A916-369C68D3F84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6645BED0-BB04-48F5-8FE4-954FB927B9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7C709348-DA0C-4E06-9391-0E69FE9BD7C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64E19182-E479-435D-ADA5-A09DB38584A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id="{F10B36BF-A942-437D-8EA9-B2E97C74AA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727AD9DC-9959-4A94-AD06-24A676B4E8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1A12A6F4-65EA-4F14-9FD0-4431ECCA918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6" name="Text Box 6">
          <a:extLst>
            <a:ext uri="{FF2B5EF4-FFF2-40B4-BE49-F238E27FC236}">
              <a16:creationId xmlns:a16="http://schemas.microsoft.com/office/drawing/2014/main" id="{E45F1324-899E-49E7-9657-39EF0D6EAC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B1BA0B72-559F-4BF0-AAC3-E0904EA4BD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8" name="Text Box 6">
          <a:extLst>
            <a:ext uri="{FF2B5EF4-FFF2-40B4-BE49-F238E27FC236}">
              <a16:creationId xmlns:a16="http://schemas.microsoft.com/office/drawing/2014/main" id="{9813AC67-1ABB-4D73-A133-B7580EAB9CB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C59F340E-F06E-407C-8452-6FDFBC3F727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0" name="Text Box 6">
          <a:extLst>
            <a:ext uri="{FF2B5EF4-FFF2-40B4-BE49-F238E27FC236}">
              <a16:creationId xmlns:a16="http://schemas.microsoft.com/office/drawing/2014/main" id="{FC9188AF-1BD5-4E28-A8EA-2354B88946B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F15DF3DB-9A29-4571-9F2A-2E360EA3B9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17B0A1BA-7603-4359-A7EC-5D460100188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911A6DD7-D8FB-492E-85B4-518A9356AE2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4" name="Text Box 6">
          <a:extLst>
            <a:ext uri="{FF2B5EF4-FFF2-40B4-BE49-F238E27FC236}">
              <a16:creationId xmlns:a16="http://schemas.microsoft.com/office/drawing/2014/main" id="{4C7F7919-7F9D-48AB-B890-7696CDC41B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4628DC78-A89A-4175-833F-405CB032380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6" name="Text Box 6">
          <a:extLst>
            <a:ext uri="{FF2B5EF4-FFF2-40B4-BE49-F238E27FC236}">
              <a16:creationId xmlns:a16="http://schemas.microsoft.com/office/drawing/2014/main" id="{2C76F024-8A88-419D-8339-BEE901FA4A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A0DB2603-B7E9-45FF-995E-C5D545AFF6F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2ED68A47-3F95-4FA7-A98B-5DD44AB9E4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00D6B116-A696-4040-B956-FA5111F2148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8D4CBA50-7F16-421B-AF7F-761C702B45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1" name="Text Box 6">
          <a:extLst>
            <a:ext uri="{FF2B5EF4-FFF2-40B4-BE49-F238E27FC236}">
              <a16:creationId xmlns:a16="http://schemas.microsoft.com/office/drawing/2014/main" id="{72275431-9BD1-438E-BA69-7D175E25518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C72015CE-421A-4A9F-9BD5-CA5BABEFDCE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991F3109-01A5-45FD-B17B-C78C894C33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DF2C9F8F-6381-4A50-AF93-DBDA429765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7B433CB5-56A1-4C64-BEFD-E1F5B6625E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9A09C0B1-0BFB-4F93-A2FA-3E1A9A06C48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7" name="Text Box 6">
          <a:extLst>
            <a:ext uri="{FF2B5EF4-FFF2-40B4-BE49-F238E27FC236}">
              <a16:creationId xmlns:a16="http://schemas.microsoft.com/office/drawing/2014/main" id="{1EFC3597-CFD0-4426-87C5-5C3E0C1FE7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828229A5-3D65-4CD7-AD97-CC2568A98B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8BF0FAF5-6C18-42EE-8AF7-2234C26C02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22D5F2E1-A807-4010-8EA8-BFBDF72E7A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704797E6-7940-4856-98A6-F9C2DAFDB9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AF859258-B3B3-42A6-AB66-EC915EE343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FAF9EC44-C837-4195-8CFE-5580710949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CDD2B96C-0320-4F44-8A7D-47F342C0CE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E9AB93B9-E7C6-420E-BD12-A74085C4795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A14F17D7-52F9-4032-8294-4CC7725627C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4C9F7AE9-EB13-445F-9A84-47DF96294E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AA583020-6F6D-4C81-A1E6-A4FEACCB9D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422D20E0-704F-4B25-A848-07A2583C70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D78753A4-7C85-4D71-8DD0-04DD9563D9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BBDDBB45-D762-421D-B356-8E6052B673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B83A8E15-78D8-43B4-B21E-5D70741747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3" name="Text Box 6">
          <a:extLst>
            <a:ext uri="{FF2B5EF4-FFF2-40B4-BE49-F238E27FC236}">
              <a16:creationId xmlns:a16="http://schemas.microsoft.com/office/drawing/2014/main" id="{DFF52668-D63C-488D-A022-25C4483077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BA3FEDCD-560C-4235-ABD3-728E4E63982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15E9DBE9-446F-48D5-BFD4-C7B42F046A5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34451E6B-F41B-48C6-BE1E-77F9EB8E35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D5D455A6-5F4E-44EF-BF7B-17F6C5C5F2E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AFAA0E9B-5A17-404B-B8BB-7AAD476BA8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B0D0123A-5860-425F-9F03-2C15B6D5383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1E569418-4CD6-4B60-9E81-623440567B8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1" name="Text Box 6">
          <a:extLst>
            <a:ext uri="{FF2B5EF4-FFF2-40B4-BE49-F238E27FC236}">
              <a16:creationId xmlns:a16="http://schemas.microsoft.com/office/drawing/2014/main" id="{0568B680-8CA5-4D0C-BCB9-E476D824516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FB2134A2-7707-4943-ACA4-50684F98B58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0B34C102-4046-4AD1-87EF-42F7BF1D939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F223697E-6A07-4BD7-84A9-574B89020C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5" name="Text Box 6">
          <a:extLst>
            <a:ext uri="{FF2B5EF4-FFF2-40B4-BE49-F238E27FC236}">
              <a16:creationId xmlns:a16="http://schemas.microsoft.com/office/drawing/2014/main" id="{DBFEA3E1-D3F3-448C-B597-84D1BC8E0E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F6715137-E4E3-4979-8B97-F5C56FB358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59739554-19D8-4174-B8AB-8EDFAEC33B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849A9302-C022-4A36-8EE6-0683AD9B16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9" name="Text Box 6">
          <a:extLst>
            <a:ext uri="{FF2B5EF4-FFF2-40B4-BE49-F238E27FC236}">
              <a16:creationId xmlns:a16="http://schemas.microsoft.com/office/drawing/2014/main" id="{B3321EE0-6A72-41B3-96FA-B4313EDB6D8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4C22AAEF-BF51-4AC6-8E5B-5D6D64BEC4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1" name="Text Box 6">
          <a:extLst>
            <a:ext uri="{FF2B5EF4-FFF2-40B4-BE49-F238E27FC236}">
              <a16:creationId xmlns:a16="http://schemas.microsoft.com/office/drawing/2014/main" id="{D3AF8697-19B3-42CC-AA96-60045FA2C9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3D67CDB5-68A1-45A0-93E2-566267EF878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3" name="Text Box 6">
          <a:extLst>
            <a:ext uri="{FF2B5EF4-FFF2-40B4-BE49-F238E27FC236}">
              <a16:creationId xmlns:a16="http://schemas.microsoft.com/office/drawing/2014/main" id="{0F3E2E69-516C-485A-B947-2B6F3E7684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1083AF96-710A-4299-8F11-F29C7F8B81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8F307ECA-BB97-4AC3-B1BC-C7D5151FCE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25A2F58B-7476-4A46-B4B7-A387F99C6E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6CC472E5-B3E8-4B0F-A1C8-10E4AEF4E20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12FD8670-C305-4A55-A8AA-1199F3B8BCC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0151C6B9-9608-4110-A481-AA04CC9716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8A3D4175-3D6B-4C93-BF86-302C4FD0884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EAEB5A49-1C12-430C-8DC7-552864CD292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EF0754A-E50F-4F86-B6BC-0C20A8B49A9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0BD22501-7B7B-4D4B-987B-F01CB1359C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DBBC146F-F923-4D9B-BABB-7147EBC2745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5" name="Text Box 6">
          <a:extLst>
            <a:ext uri="{FF2B5EF4-FFF2-40B4-BE49-F238E27FC236}">
              <a16:creationId xmlns:a16="http://schemas.microsoft.com/office/drawing/2014/main" id="{9D757F5E-131C-4C6C-8738-00F3C7DA4C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BC116897-DF4B-4FFF-B2F2-FFBABFF57C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1EF0E5DC-2F80-4D21-9361-339598D6FC0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7A5C4BBA-90AF-4860-B02F-963AE51600A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9" name="Text Box 6">
          <a:extLst>
            <a:ext uri="{FF2B5EF4-FFF2-40B4-BE49-F238E27FC236}">
              <a16:creationId xmlns:a16="http://schemas.microsoft.com/office/drawing/2014/main" id="{C9F64B9E-2CC5-452A-9ED6-BF20DBECB2C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F022D189-7667-4799-925F-AD17A49320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1" name="Text Box 6">
          <a:extLst>
            <a:ext uri="{FF2B5EF4-FFF2-40B4-BE49-F238E27FC236}">
              <a16:creationId xmlns:a16="http://schemas.microsoft.com/office/drawing/2014/main" id="{E53AC2CD-7A87-4C5A-8E53-3F32414C24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11294A17-2C42-44AD-83D4-6F03617B73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D2F9412B-E121-468D-9AEE-7AD135B111F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4" name="Text Box 6">
          <a:extLst>
            <a:ext uri="{FF2B5EF4-FFF2-40B4-BE49-F238E27FC236}">
              <a16:creationId xmlns:a16="http://schemas.microsoft.com/office/drawing/2014/main" id="{C0EB1385-FB8F-4E12-84D7-615585F95A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8B1468C8-31BB-4F22-B80E-02BCEA5A611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F025C9AC-8236-4016-8F31-6C2FD08C73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7" name="Text Box 6">
          <a:extLst>
            <a:ext uri="{FF2B5EF4-FFF2-40B4-BE49-F238E27FC236}">
              <a16:creationId xmlns:a16="http://schemas.microsoft.com/office/drawing/2014/main" id="{8E698CE3-0B6E-4F98-8791-CB6AD7CE6F8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8" name="Text Box 6">
          <a:extLst>
            <a:ext uri="{FF2B5EF4-FFF2-40B4-BE49-F238E27FC236}">
              <a16:creationId xmlns:a16="http://schemas.microsoft.com/office/drawing/2014/main" id="{715C037D-3569-4276-91C6-FEAAE0C1C7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C5F2E257-903F-420A-8A87-B0681A70C6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0" name="Text Box 6">
          <a:extLst>
            <a:ext uri="{FF2B5EF4-FFF2-40B4-BE49-F238E27FC236}">
              <a16:creationId xmlns:a16="http://schemas.microsoft.com/office/drawing/2014/main" id="{C9E3A553-16BC-4F6D-A1CD-91BFACEE56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2D5195C6-ABC4-4AD0-A2C7-4000EDC34B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A1A186A5-4900-4DBA-9B96-6A93E0A7EB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57CB19BE-D1A3-48A9-83BD-9E54213FBA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2948249C-765A-4255-9174-9A9B5CAA35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2E8231BF-0167-4523-A25D-CAC45AE847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6" name="Text Box 6">
          <a:extLst>
            <a:ext uri="{FF2B5EF4-FFF2-40B4-BE49-F238E27FC236}">
              <a16:creationId xmlns:a16="http://schemas.microsoft.com/office/drawing/2014/main" id="{94A66FA8-C91F-4E7C-B3E4-F6B8E4F423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A13E2638-3828-4527-A15E-122E5AFBA0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id="{0A03692C-686F-47C9-8586-48779CA95C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DEC755D1-6697-4163-8212-37F626C8A1A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14E8F984-A3CD-453D-B456-FE6A1AC96A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5F3BD95A-47E5-40E1-B1EE-6F0F74DBA68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2" name="Text Box 6">
          <a:extLst>
            <a:ext uri="{FF2B5EF4-FFF2-40B4-BE49-F238E27FC236}">
              <a16:creationId xmlns:a16="http://schemas.microsoft.com/office/drawing/2014/main" id="{CC19E31C-297A-4AF6-8265-096F0BD47D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42D5A3E9-882F-4431-845A-8256586D2F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39403BF3-F9B2-4F1A-8195-34722F73FF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A8AB1EE1-C62F-4E58-AAD0-C39E6705BB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6" name="Text Box 6">
          <a:extLst>
            <a:ext uri="{FF2B5EF4-FFF2-40B4-BE49-F238E27FC236}">
              <a16:creationId xmlns:a16="http://schemas.microsoft.com/office/drawing/2014/main" id="{CAD136FA-EFC9-49F2-9D50-ADDB0BDBE42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7" name="Text Box 6">
          <a:extLst>
            <a:ext uri="{FF2B5EF4-FFF2-40B4-BE49-F238E27FC236}">
              <a16:creationId xmlns:a16="http://schemas.microsoft.com/office/drawing/2014/main" id="{E157B356-5776-4B82-BAC5-8523E6BB7E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8" name="Text Box 6">
          <a:extLst>
            <a:ext uri="{FF2B5EF4-FFF2-40B4-BE49-F238E27FC236}">
              <a16:creationId xmlns:a16="http://schemas.microsoft.com/office/drawing/2014/main" id="{725467F1-E6B8-4A8F-A525-DE7805352AE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497955C2-26AB-443F-8C25-B979737EE1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47873BB2-6624-48FE-97F3-0591D00F18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A1A2AA18-2934-4F25-8D0A-F349D6E6BB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3896FF9B-660E-4123-B312-66C94D183C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E3519EDD-C46D-42A9-BFF0-B5F3E68F45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C93D67A6-2A22-484E-BBEF-ECE5ABD62F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8AC156B8-6B05-4DE4-9FFC-AFAD9576CDC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6" name="Text Box 6">
          <a:extLst>
            <a:ext uri="{FF2B5EF4-FFF2-40B4-BE49-F238E27FC236}">
              <a16:creationId xmlns:a16="http://schemas.microsoft.com/office/drawing/2014/main" id="{AF06CA7B-031A-434C-ACA0-51A50CA07ED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6BDFD9AB-F496-41CD-BFDB-52CF51B7E1C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274B26F9-5335-4440-A33D-9FE3263411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9" name="Text Box 6">
          <a:extLst>
            <a:ext uri="{FF2B5EF4-FFF2-40B4-BE49-F238E27FC236}">
              <a16:creationId xmlns:a16="http://schemas.microsoft.com/office/drawing/2014/main" id="{2F7268FD-644B-4AD0-A0DA-F2EE6CBF581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id="{C20C930E-3797-4A9D-9368-27B722C215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79D101DA-2547-424D-8498-55BB348750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5D58DB43-E32D-4D4D-B013-6678CE36C88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3" name="Text Box 6">
          <a:extLst>
            <a:ext uri="{FF2B5EF4-FFF2-40B4-BE49-F238E27FC236}">
              <a16:creationId xmlns:a16="http://schemas.microsoft.com/office/drawing/2014/main" id="{025A18BD-66C7-4229-A9AE-16D0A3BF78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4" name="Text Box 6">
          <a:extLst>
            <a:ext uri="{FF2B5EF4-FFF2-40B4-BE49-F238E27FC236}">
              <a16:creationId xmlns:a16="http://schemas.microsoft.com/office/drawing/2014/main" id="{701E6603-4E87-4B5F-B50B-069702CBC28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A9EF5A74-D4EA-4CB6-BA5E-587BD1F1E1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C22F07E9-A357-4E80-99CE-618674EE1E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7" name="Text Box 6">
          <a:extLst>
            <a:ext uri="{FF2B5EF4-FFF2-40B4-BE49-F238E27FC236}">
              <a16:creationId xmlns:a16="http://schemas.microsoft.com/office/drawing/2014/main" id="{E615453E-EE92-4BAE-ADA4-8CA558D36C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73525EF7-BFDA-4D9A-A6A8-5E1EB0E3E6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6E09BA2C-D9EF-4C82-AAF2-5FBC27C48E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EB196A1D-DD74-4F90-BA82-376AE639F5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1" name="Text Box 6">
          <a:extLst>
            <a:ext uri="{FF2B5EF4-FFF2-40B4-BE49-F238E27FC236}">
              <a16:creationId xmlns:a16="http://schemas.microsoft.com/office/drawing/2014/main" id="{A658687D-CB8B-4D55-8BA8-3F09FBB45C6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29B83814-36FA-4B37-9232-50A7CDE108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DE950EBE-E884-4B9F-B368-F528908E7D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E6CCF0D6-489C-46DD-A30F-ECD609F4411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2020F21C-9003-499C-A748-8CE06BAECB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1BDBB97B-9A76-4821-9B22-F13F120B2A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77630D07-0D80-4B42-9234-FC728A65469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6846041D-86C7-4ED0-82A4-5D5DE53627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BD6AF16-7E60-464A-871D-86028373B6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5C98073A-ED74-4F4D-8A13-6D229C7627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0CC80C5C-1770-474D-B9F3-FB3205252A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C17094E9-A948-4EB3-A1D7-F8DA197BE2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3" name="Text Box 6">
          <a:extLst>
            <a:ext uri="{FF2B5EF4-FFF2-40B4-BE49-F238E27FC236}">
              <a16:creationId xmlns:a16="http://schemas.microsoft.com/office/drawing/2014/main" id="{9EBCF53F-C618-46C8-A87C-E3804FAAC18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5E7BACC4-180B-4AC4-9B35-3E1341685B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CD35F732-7A3D-40A3-9F01-366F94A760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90699AFF-5A8D-4F08-A090-A46F9C4D07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7" name="Text Box 6">
          <a:extLst>
            <a:ext uri="{FF2B5EF4-FFF2-40B4-BE49-F238E27FC236}">
              <a16:creationId xmlns:a16="http://schemas.microsoft.com/office/drawing/2014/main" id="{BFDAB71D-0B97-4394-9EA6-A1A0EF0629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7F76A2D0-F758-47D5-AA0E-5CDF930B641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2071D76D-4902-4D36-8BFC-58151A2D9E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E1311C75-0A26-4613-910D-34B761CEE0D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1" name="Text Box 6">
          <a:extLst>
            <a:ext uri="{FF2B5EF4-FFF2-40B4-BE49-F238E27FC236}">
              <a16:creationId xmlns:a16="http://schemas.microsoft.com/office/drawing/2014/main" id="{C327FE7D-C329-4A0B-913F-8E04E4A2AD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63C4B6EE-1034-4245-8537-EBC83AAD89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3" name="Text Box 6">
          <a:extLst>
            <a:ext uri="{FF2B5EF4-FFF2-40B4-BE49-F238E27FC236}">
              <a16:creationId xmlns:a16="http://schemas.microsoft.com/office/drawing/2014/main" id="{0FE51E53-9A39-453E-90EB-7574DBAC4B4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34A94BDF-4B9E-42EF-A481-3042B090AD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D5732014-6E15-4B88-BAEA-3DB3C0E6F5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6B8A92B1-711C-4CD8-A89E-CD098034F61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4B7D080D-A520-40EB-A484-29CE1E1200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01889DF2-4595-4D4C-9D2C-43D33542AA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21E6CD55-542C-4BA7-8E53-EDFF9CBAF2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9003812F-82B3-461F-B429-0446062080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1" name="Text Box 6">
          <a:extLst>
            <a:ext uri="{FF2B5EF4-FFF2-40B4-BE49-F238E27FC236}">
              <a16:creationId xmlns:a16="http://schemas.microsoft.com/office/drawing/2014/main" id="{7A764C52-A9AF-42AB-960F-0C78A7CA3F1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2E5CF44A-4AA2-42BB-91F9-FFF8E0E3452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882680D9-52C7-44F6-AFD8-E588D01156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7F6E5082-80AA-46E8-9CC8-DE1F9E1484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006E2467-9FE9-4E0B-8FD6-46E557A2B8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14D103BF-7FBB-44F4-ADFB-70F7EC8A2CE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7" name="Text Box 6">
          <a:extLst>
            <a:ext uri="{FF2B5EF4-FFF2-40B4-BE49-F238E27FC236}">
              <a16:creationId xmlns:a16="http://schemas.microsoft.com/office/drawing/2014/main" id="{A9681EEC-4538-4585-B66A-F6133BCB34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97F54F39-068A-44A2-B084-7E900437E0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9" name="Text Box 6">
          <a:extLst>
            <a:ext uri="{FF2B5EF4-FFF2-40B4-BE49-F238E27FC236}">
              <a16:creationId xmlns:a16="http://schemas.microsoft.com/office/drawing/2014/main" id="{3BB6047B-B30A-4A0A-BCB6-49C2D0C60C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78B83045-C04A-4BBD-81DB-1EA45063D2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C37D1683-2A7D-4CEC-9877-2FDB65909F2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48CEB5C6-3F1D-4466-A692-CE8CA5F199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3" name="Text Box 6">
          <a:extLst>
            <a:ext uri="{FF2B5EF4-FFF2-40B4-BE49-F238E27FC236}">
              <a16:creationId xmlns:a16="http://schemas.microsoft.com/office/drawing/2014/main" id="{511C47BE-3C74-4F7B-89A8-36B07545567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52505A08-298B-48FC-855D-0FB22B1869F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F63C437E-F227-4EF9-BAF9-A4265247163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550D74EA-CDFD-42AC-A97A-B524EBC6606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7" name="Text Box 6">
          <a:extLst>
            <a:ext uri="{FF2B5EF4-FFF2-40B4-BE49-F238E27FC236}">
              <a16:creationId xmlns:a16="http://schemas.microsoft.com/office/drawing/2014/main" id="{A7D3A69C-7A59-40AA-BF25-C62DF48977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id="{D4319A7B-34D0-46A4-B48D-77EED72497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9" name="Text Box 6">
          <a:extLst>
            <a:ext uri="{FF2B5EF4-FFF2-40B4-BE49-F238E27FC236}">
              <a16:creationId xmlns:a16="http://schemas.microsoft.com/office/drawing/2014/main" id="{067EB044-F743-4E54-A753-22C7072821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03E6BDF9-8611-46CE-8FF9-C76FA67F7A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1" name="Text Box 6">
          <a:extLst>
            <a:ext uri="{FF2B5EF4-FFF2-40B4-BE49-F238E27FC236}">
              <a16:creationId xmlns:a16="http://schemas.microsoft.com/office/drawing/2014/main" id="{2B9DE3AE-E069-4D3E-AE75-E52C01BA91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2" name="Text Box 6">
          <a:extLst>
            <a:ext uri="{FF2B5EF4-FFF2-40B4-BE49-F238E27FC236}">
              <a16:creationId xmlns:a16="http://schemas.microsoft.com/office/drawing/2014/main" id="{B38C894D-A788-47ED-9650-C7089241C1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FA2AE78B-4E2B-4B43-AAD9-9961E2955B5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3C67C99F-420C-4010-B5B8-664D2477970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8182E859-EB4C-4D60-A69E-752A5C4166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2C49E9BE-93AF-46A4-8D89-8A150DA254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D44DB26E-6443-4B46-B132-793F85B641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31F5AAA8-6B99-452E-B6E6-97C0141F05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9920496C-FB7A-4401-BCB7-48518B85406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1178C9EE-A8C2-42D3-8E0F-0F05B4A189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1" name="Text Box 6">
          <a:extLst>
            <a:ext uri="{FF2B5EF4-FFF2-40B4-BE49-F238E27FC236}">
              <a16:creationId xmlns:a16="http://schemas.microsoft.com/office/drawing/2014/main" id="{2A9E796F-E5A4-4BFA-8CDC-24E9211FD13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2" name="Text Box 6">
          <a:extLst>
            <a:ext uri="{FF2B5EF4-FFF2-40B4-BE49-F238E27FC236}">
              <a16:creationId xmlns:a16="http://schemas.microsoft.com/office/drawing/2014/main" id="{4B7CE61D-0303-492D-B3D2-C53344A70D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94731588-5572-4BA9-BB55-1150C80B2A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4" name="Text Box 6">
          <a:extLst>
            <a:ext uri="{FF2B5EF4-FFF2-40B4-BE49-F238E27FC236}">
              <a16:creationId xmlns:a16="http://schemas.microsoft.com/office/drawing/2014/main" id="{0B2C1708-A0BA-467D-9EDB-FF6DF5AF61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CADCB346-8E34-45D5-9BA0-FF29005AA24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B8BFA97F-C251-4931-87D8-03A42DE6EE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302D003E-FCC3-4EBA-B7AA-4E83F62B0C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8" name="Text Box 6">
          <a:extLst>
            <a:ext uri="{FF2B5EF4-FFF2-40B4-BE49-F238E27FC236}">
              <a16:creationId xmlns:a16="http://schemas.microsoft.com/office/drawing/2014/main" id="{E942B2E3-F877-47E1-9CAF-CFEA384E646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9" name="Text Box 6">
          <a:extLst>
            <a:ext uri="{FF2B5EF4-FFF2-40B4-BE49-F238E27FC236}">
              <a16:creationId xmlns:a16="http://schemas.microsoft.com/office/drawing/2014/main" id="{47D17356-64CB-431F-BEAA-43DDF74C47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AF76C6DE-F0D3-4E6D-868B-67F665111F9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1" name="Text Box 6">
          <a:extLst>
            <a:ext uri="{FF2B5EF4-FFF2-40B4-BE49-F238E27FC236}">
              <a16:creationId xmlns:a16="http://schemas.microsoft.com/office/drawing/2014/main" id="{66AFFD77-68AC-442F-94D2-1AD73DA6C7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74DAFD1B-01ED-4667-9415-50F8AA3C51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3" name="Text Box 6">
          <a:extLst>
            <a:ext uri="{FF2B5EF4-FFF2-40B4-BE49-F238E27FC236}">
              <a16:creationId xmlns:a16="http://schemas.microsoft.com/office/drawing/2014/main" id="{35133184-7FE9-4780-A74D-96D4A8AC22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4" name="Text Box 6">
          <a:extLst>
            <a:ext uri="{FF2B5EF4-FFF2-40B4-BE49-F238E27FC236}">
              <a16:creationId xmlns:a16="http://schemas.microsoft.com/office/drawing/2014/main" id="{97EB3F41-2C42-4406-8029-040A1E79B0B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D48CA219-5026-46C3-A36B-FF2030BE2C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5729BF27-C39F-4AC2-9BA6-FAF84ABB08E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7" name="Text Box 6">
          <a:extLst>
            <a:ext uri="{FF2B5EF4-FFF2-40B4-BE49-F238E27FC236}">
              <a16:creationId xmlns:a16="http://schemas.microsoft.com/office/drawing/2014/main" id="{009C7CF7-2C7F-4305-9682-30D20AED29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62158502-54B6-495E-9216-67FC27A840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9" name="Text Box 6">
          <a:extLst>
            <a:ext uri="{FF2B5EF4-FFF2-40B4-BE49-F238E27FC236}">
              <a16:creationId xmlns:a16="http://schemas.microsoft.com/office/drawing/2014/main" id="{B88ED1D9-7983-40CE-ACFF-78FF27BEC0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9BC42CFC-1756-4152-BB6D-8B79B1445CE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A3F42F19-9E15-4365-A549-F441888080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2" name="Text Box 6">
          <a:extLst>
            <a:ext uri="{FF2B5EF4-FFF2-40B4-BE49-F238E27FC236}">
              <a16:creationId xmlns:a16="http://schemas.microsoft.com/office/drawing/2014/main" id="{D3F66274-E9EA-4A50-B633-591C62A5E91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4F274917-2EF3-4D9D-A183-158CADAB8E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FFFBA2A4-515B-47C5-AD5D-5450A46D9BA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5" name="Text Box 6">
          <a:extLst>
            <a:ext uri="{FF2B5EF4-FFF2-40B4-BE49-F238E27FC236}">
              <a16:creationId xmlns:a16="http://schemas.microsoft.com/office/drawing/2014/main" id="{7DDADFAF-011A-4633-A44A-00D37E3FF3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id="{5CC95E56-540D-4B64-852D-599B92668F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2506B980-85C7-480E-831D-CC840D2EB1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id="{8645D57C-A0A1-4387-8A0A-E3B9529FCE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9" name="Text Box 6">
          <a:extLst>
            <a:ext uri="{FF2B5EF4-FFF2-40B4-BE49-F238E27FC236}">
              <a16:creationId xmlns:a16="http://schemas.microsoft.com/office/drawing/2014/main" id="{0B428230-E593-4AF2-951F-BAF018FE87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692B786D-9B1B-4F7C-8EB4-11AD959333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1" name="Text Box 6">
          <a:extLst>
            <a:ext uri="{FF2B5EF4-FFF2-40B4-BE49-F238E27FC236}">
              <a16:creationId xmlns:a16="http://schemas.microsoft.com/office/drawing/2014/main" id="{623E6B15-08E7-4D73-BCAD-9703D38D5D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49D15081-3CF8-4E29-BF0A-FB8E9C5DA9F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52CFC46E-4DDB-466F-8A62-2E6B276CA6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0E71F034-85F8-4A90-B409-50F414AA41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5" name="Text Box 6">
          <a:extLst>
            <a:ext uri="{FF2B5EF4-FFF2-40B4-BE49-F238E27FC236}">
              <a16:creationId xmlns:a16="http://schemas.microsoft.com/office/drawing/2014/main" id="{A17A498A-BEB3-4768-A235-4103115C25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6" name="Text Box 6">
          <a:extLst>
            <a:ext uri="{FF2B5EF4-FFF2-40B4-BE49-F238E27FC236}">
              <a16:creationId xmlns:a16="http://schemas.microsoft.com/office/drawing/2014/main" id="{B3CDF2A7-C84E-40D9-A742-FF513FEA25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7" name="Text Box 6">
          <a:extLst>
            <a:ext uri="{FF2B5EF4-FFF2-40B4-BE49-F238E27FC236}">
              <a16:creationId xmlns:a16="http://schemas.microsoft.com/office/drawing/2014/main" id="{8E0E67C2-E73C-4BD3-A4C1-A2100164BC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AB01E059-2F60-4075-9434-09DDF76008B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7C9585B4-5014-49FE-B137-9E52AF52A5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772E789A-DF88-46D4-A3FA-1A2583D845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1" name="Text Box 6">
          <a:extLst>
            <a:ext uri="{FF2B5EF4-FFF2-40B4-BE49-F238E27FC236}">
              <a16:creationId xmlns:a16="http://schemas.microsoft.com/office/drawing/2014/main" id="{8B2D9116-71E7-4F4D-844C-9CD755175C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C86A7F04-544E-404D-B1CF-BAE67A88059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EA3B04BC-EF1B-4D30-8730-D9E8EE09770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3F5C6A8E-C378-44B5-AD7F-99248DCED5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12D64441-F02F-44B5-99A9-74C163EFF3F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6" name="Text Box 6">
          <a:extLst>
            <a:ext uri="{FF2B5EF4-FFF2-40B4-BE49-F238E27FC236}">
              <a16:creationId xmlns:a16="http://schemas.microsoft.com/office/drawing/2014/main" id="{FE5E752F-4BA4-4935-A950-906A01C3B3F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477F3E81-CF8B-424A-A406-2AD597F191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66259B59-4C7B-42A9-8446-077CAA6AF2E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D0235851-4EA2-47FF-BF03-0DC7D1862F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0" name="Text Box 6">
          <a:extLst>
            <a:ext uri="{FF2B5EF4-FFF2-40B4-BE49-F238E27FC236}">
              <a16:creationId xmlns:a16="http://schemas.microsoft.com/office/drawing/2014/main" id="{64002C8E-5451-42A9-88FF-B3BBAAD7AE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1" name="Text Box 6">
          <a:extLst>
            <a:ext uri="{FF2B5EF4-FFF2-40B4-BE49-F238E27FC236}">
              <a16:creationId xmlns:a16="http://schemas.microsoft.com/office/drawing/2014/main" id="{B859AB29-280C-4D33-BD00-B685455FF1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6D93D9F5-0375-424B-89F8-289BED67DA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3" name="Text Box 6">
          <a:extLst>
            <a:ext uri="{FF2B5EF4-FFF2-40B4-BE49-F238E27FC236}">
              <a16:creationId xmlns:a16="http://schemas.microsoft.com/office/drawing/2014/main" id="{F450BA9D-932D-42C2-B051-390EB17810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C949DB57-1311-40C3-8F03-4E14CF194B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9FF76459-9A74-4D67-92B8-A600E35981B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40819A9A-A75A-41F9-8948-C9F1993E16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0B44FCF0-ECA8-47FE-BAC6-B3740D2A13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8" name="Text Box 6">
          <a:extLst>
            <a:ext uri="{FF2B5EF4-FFF2-40B4-BE49-F238E27FC236}">
              <a16:creationId xmlns:a16="http://schemas.microsoft.com/office/drawing/2014/main" id="{5FC16DCC-8D75-4FE4-85BD-7440D9F1DD7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56E4CF55-5D5D-4555-9273-38B4899368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0" name="Text Box 6">
          <a:extLst>
            <a:ext uri="{FF2B5EF4-FFF2-40B4-BE49-F238E27FC236}">
              <a16:creationId xmlns:a16="http://schemas.microsoft.com/office/drawing/2014/main" id="{D2F682FA-CDDB-4050-AC0E-17A8018011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1" name="Text Box 6">
          <a:extLst>
            <a:ext uri="{FF2B5EF4-FFF2-40B4-BE49-F238E27FC236}">
              <a16:creationId xmlns:a16="http://schemas.microsoft.com/office/drawing/2014/main" id="{16D6DFF9-BF01-493C-9C1B-DFDC4365F88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id="{D7B8031B-5127-4407-A338-7535291495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3" name="Text Box 6">
          <a:extLst>
            <a:ext uri="{FF2B5EF4-FFF2-40B4-BE49-F238E27FC236}">
              <a16:creationId xmlns:a16="http://schemas.microsoft.com/office/drawing/2014/main" id="{421445B7-0DE0-4697-B653-EC9B5F430E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DB21EB64-CBD2-4F21-B835-ABF68F777E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52A18323-7A7D-49BA-9576-294A764506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554F0B6C-1E8A-43E6-8AE7-7D31EE4CCD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7" name="Text Box 6">
          <a:extLst>
            <a:ext uri="{FF2B5EF4-FFF2-40B4-BE49-F238E27FC236}">
              <a16:creationId xmlns:a16="http://schemas.microsoft.com/office/drawing/2014/main" id="{41205E7E-D916-4883-89C1-2DB3260C45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6D1298CB-A48E-4398-905B-85A1DA96964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7C9AB5F3-EBAF-4296-A980-4972051CA4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E05A2C12-ED7A-4CF6-AD66-BCD9E15A002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C88D23DB-82B6-4BA5-96F7-3848AC497D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2" name="Text Box 6">
          <a:extLst>
            <a:ext uri="{FF2B5EF4-FFF2-40B4-BE49-F238E27FC236}">
              <a16:creationId xmlns:a16="http://schemas.microsoft.com/office/drawing/2014/main" id="{C26FE64A-6E99-4D43-B1C7-1D30C1FC8D5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3" name="Text Box 6">
          <a:extLst>
            <a:ext uri="{FF2B5EF4-FFF2-40B4-BE49-F238E27FC236}">
              <a16:creationId xmlns:a16="http://schemas.microsoft.com/office/drawing/2014/main" id="{7EF4A8AC-D3DC-4329-94D6-740448E4F9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25D9C873-4831-425C-8FAB-7AF13165F57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3A353B58-4BAA-4BC9-A7CC-5F0DB3C2824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6" name="Text Box 6">
          <a:extLst>
            <a:ext uri="{FF2B5EF4-FFF2-40B4-BE49-F238E27FC236}">
              <a16:creationId xmlns:a16="http://schemas.microsoft.com/office/drawing/2014/main" id="{9DD07F4C-A1CC-40F9-999E-D08F60E0570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39F0C14A-0B7C-427E-A494-CC7F6F52A8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DA400024-2382-4544-8542-CC750C47D3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0AF93D35-B6D0-46BF-8FCD-4722065679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27CBBD78-CCBD-4DF5-B94E-57A9343322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1" name="Text Box 6">
          <a:extLst>
            <a:ext uri="{FF2B5EF4-FFF2-40B4-BE49-F238E27FC236}">
              <a16:creationId xmlns:a16="http://schemas.microsoft.com/office/drawing/2014/main" id="{3B410988-950A-4B48-8842-852D728FA20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id="{309EF017-0109-4CDA-BCBF-779B3DE149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3" name="Text Box 6">
          <a:extLst>
            <a:ext uri="{FF2B5EF4-FFF2-40B4-BE49-F238E27FC236}">
              <a16:creationId xmlns:a16="http://schemas.microsoft.com/office/drawing/2014/main" id="{37852DC4-6CEF-490A-BC74-9CF3ECD4A5D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6F66447A-C79F-405F-8D62-08CDB55610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5" name="Text Box 6">
          <a:extLst>
            <a:ext uri="{FF2B5EF4-FFF2-40B4-BE49-F238E27FC236}">
              <a16:creationId xmlns:a16="http://schemas.microsoft.com/office/drawing/2014/main" id="{7136445D-AA18-4EDA-B940-1663FF37B4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6BDDD83F-8009-48D7-921B-3C7CA772D6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C0E8608A-DB22-460D-B913-0C98FF37375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id="{5EA93208-9276-4B5E-82E9-19A01E14E5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AF71D6C4-D90B-4CF8-8DB4-DD74EFAA14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0" name="Text Box 6">
          <a:extLst>
            <a:ext uri="{FF2B5EF4-FFF2-40B4-BE49-F238E27FC236}">
              <a16:creationId xmlns:a16="http://schemas.microsoft.com/office/drawing/2014/main" id="{D0AA7957-75F9-4343-A349-D9A649D894D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1" name="Text Box 6">
          <a:extLst>
            <a:ext uri="{FF2B5EF4-FFF2-40B4-BE49-F238E27FC236}">
              <a16:creationId xmlns:a16="http://schemas.microsoft.com/office/drawing/2014/main" id="{D217CE22-1279-4587-A4E0-81D91E5FEB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2" name="Text Box 6">
          <a:extLst>
            <a:ext uri="{FF2B5EF4-FFF2-40B4-BE49-F238E27FC236}">
              <a16:creationId xmlns:a16="http://schemas.microsoft.com/office/drawing/2014/main" id="{544578F9-E2BC-4ADD-A6D8-919D93B827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47AA80E7-F87F-434F-A161-65164B30B4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6EE522BB-DD4D-43F5-AF5F-2BFA9E5E822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5" name="Text Box 6">
          <a:extLst>
            <a:ext uri="{FF2B5EF4-FFF2-40B4-BE49-F238E27FC236}">
              <a16:creationId xmlns:a16="http://schemas.microsoft.com/office/drawing/2014/main" id="{CD0DAD19-14DC-4F0D-A895-4716A38BE1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6" name="Text Box 6">
          <a:extLst>
            <a:ext uri="{FF2B5EF4-FFF2-40B4-BE49-F238E27FC236}">
              <a16:creationId xmlns:a16="http://schemas.microsoft.com/office/drawing/2014/main" id="{2FC6412B-1A18-40A1-99BE-B40044FE59B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7" name="Text Box 6">
          <a:extLst>
            <a:ext uri="{FF2B5EF4-FFF2-40B4-BE49-F238E27FC236}">
              <a16:creationId xmlns:a16="http://schemas.microsoft.com/office/drawing/2014/main" id="{87A1A563-BC5E-47E2-9A28-6B3C4131B4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8" name="Text Box 6">
          <a:extLst>
            <a:ext uri="{FF2B5EF4-FFF2-40B4-BE49-F238E27FC236}">
              <a16:creationId xmlns:a16="http://schemas.microsoft.com/office/drawing/2014/main" id="{A3BB6028-10AD-4397-93EF-C1990AC69C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132F33A6-EDBF-4165-BFEB-9A28DD227E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0" name="Text Box 6">
          <a:extLst>
            <a:ext uri="{FF2B5EF4-FFF2-40B4-BE49-F238E27FC236}">
              <a16:creationId xmlns:a16="http://schemas.microsoft.com/office/drawing/2014/main" id="{5C27D76C-C6F1-4AD9-98C4-2853E1E1528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1" name="Text Box 6">
          <a:extLst>
            <a:ext uri="{FF2B5EF4-FFF2-40B4-BE49-F238E27FC236}">
              <a16:creationId xmlns:a16="http://schemas.microsoft.com/office/drawing/2014/main" id="{1D3C1A21-EDCA-4EB5-A386-A45D812F28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91A1C43B-4454-4667-A943-13A1DB0868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08D24CBD-BC7C-4617-A378-10F122A013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4" name="Text Box 6">
          <a:extLst>
            <a:ext uri="{FF2B5EF4-FFF2-40B4-BE49-F238E27FC236}">
              <a16:creationId xmlns:a16="http://schemas.microsoft.com/office/drawing/2014/main" id="{C3F26D88-B560-464C-8A8F-0A3FC1D9C0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5" name="Text Box 6">
          <a:extLst>
            <a:ext uri="{FF2B5EF4-FFF2-40B4-BE49-F238E27FC236}">
              <a16:creationId xmlns:a16="http://schemas.microsoft.com/office/drawing/2014/main" id="{80B86DE1-4FC3-4D72-9003-5A005A79B96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414B3BD0-DE7B-494D-BEC9-1541EB59AA8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5BAA6A8A-9E72-47D6-83CC-ECBF616FB5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FFE69C94-0713-4A3A-9C23-1078E4BDF8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2F3CA551-36E8-4513-AA7B-E115C27F86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64BDF114-4C19-4C45-9C5F-95571CCB4C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723092EA-1812-41DA-B291-E7398164AB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2" name="Text Box 6">
          <a:extLst>
            <a:ext uri="{FF2B5EF4-FFF2-40B4-BE49-F238E27FC236}">
              <a16:creationId xmlns:a16="http://schemas.microsoft.com/office/drawing/2014/main" id="{D7A50FE8-AB20-4517-9F8D-FAAE99F687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3FE175A9-8640-4CB4-923B-517A95AC3E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4" name="Text Box 6">
          <a:extLst>
            <a:ext uri="{FF2B5EF4-FFF2-40B4-BE49-F238E27FC236}">
              <a16:creationId xmlns:a16="http://schemas.microsoft.com/office/drawing/2014/main" id="{D635BF96-316D-448E-8096-94E170E4D75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26F4AA9A-9208-4BAF-B4B0-C61C229527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6" name="Text Box 6">
          <a:extLst>
            <a:ext uri="{FF2B5EF4-FFF2-40B4-BE49-F238E27FC236}">
              <a16:creationId xmlns:a16="http://schemas.microsoft.com/office/drawing/2014/main" id="{8F130F62-21FA-45D4-8412-0EB229FBA8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7" name="Text Box 6">
          <a:extLst>
            <a:ext uri="{FF2B5EF4-FFF2-40B4-BE49-F238E27FC236}">
              <a16:creationId xmlns:a16="http://schemas.microsoft.com/office/drawing/2014/main" id="{9A9B5F10-8379-4461-A7A9-7594AD8FA6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8" name="Text Box 6">
          <a:extLst>
            <a:ext uri="{FF2B5EF4-FFF2-40B4-BE49-F238E27FC236}">
              <a16:creationId xmlns:a16="http://schemas.microsoft.com/office/drawing/2014/main" id="{629FABAB-4814-4260-AC9D-E6F0D2180B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9" name="Text Box 6">
          <a:extLst>
            <a:ext uri="{FF2B5EF4-FFF2-40B4-BE49-F238E27FC236}">
              <a16:creationId xmlns:a16="http://schemas.microsoft.com/office/drawing/2014/main" id="{4E894B25-BA3F-4A1D-B6F8-C35D3E72A1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6F768A59-9FD3-468A-9BD7-962DD6C150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1" name="Text Box 6">
          <a:extLst>
            <a:ext uri="{FF2B5EF4-FFF2-40B4-BE49-F238E27FC236}">
              <a16:creationId xmlns:a16="http://schemas.microsoft.com/office/drawing/2014/main" id="{5C33D958-A3C6-438F-9DD8-EC979F1C79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2" name="Text Box 6">
          <a:extLst>
            <a:ext uri="{FF2B5EF4-FFF2-40B4-BE49-F238E27FC236}">
              <a16:creationId xmlns:a16="http://schemas.microsoft.com/office/drawing/2014/main" id="{744E9CE2-CC6D-41A9-9E9D-4F61B52B23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3" name="Text Box 6">
          <a:extLst>
            <a:ext uri="{FF2B5EF4-FFF2-40B4-BE49-F238E27FC236}">
              <a16:creationId xmlns:a16="http://schemas.microsoft.com/office/drawing/2014/main" id="{678F67B5-520D-4832-83FA-BC783B70560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id="{F9DA3B26-CD36-4389-A999-03AFC3EF659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5" name="Text Box 6">
          <a:extLst>
            <a:ext uri="{FF2B5EF4-FFF2-40B4-BE49-F238E27FC236}">
              <a16:creationId xmlns:a16="http://schemas.microsoft.com/office/drawing/2014/main" id="{B8D6DFC3-73C2-4DAF-AD90-2EDBE763312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31C1FF9B-5828-4A80-BCC8-2B74A8C0497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8127EA34-B485-47FA-AB7B-C334E71F4C2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id="{6FD55EA5-0EC9-4EF7-BAAE-0A4D021F28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9CE0E0B0-C52C-43EB-8DA2-318BE988C9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2480D21F-1CC1-47B8-9825-42A8E20E1D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1" name="Text Box 6">
          <a:extLst>
            <a:ext uri="{FF2B5EF4-FFF2-40B4-BE49-F238E27FC236}">
              <a16:creationId xmlns:a16="http://schemas.microsoft.com/office/drawing/2014/main" id="{5092B1AB-EDFE-4C50-9AA3-991A68906B1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id="{E6E01936-17A0-45A3-8EB2-8F18EEB1C9A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AB81973A-CB8C-4277-8762-7C550A445E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A98CD600-ACD1-45AE-B210-3C5A10A2DB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5" name="Text Box 6">
          <a:extLst>
            <a:ext uri="{FF2B5EF4-FFF2-40B4-BE49-F238E27FC236}">
              <a16:creationId xmlns:a16="http://schemas.microsoft.com/office/drawing/2014/main" id="{360C7E4E-C01A-46FF-898D-B490AF1437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5ECA1282-48C4-49CD-A041-ED8F902C17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63647FCA-DECB-406A-9F12-20ACD3A560E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F89B1BFB-A49B-4882-BB46-4EED626A8D2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E383DECA-87F1-45DC-A30F-7250FCB457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0" name="Text Box 6">
          <a:extLst>
            <a:ext uri="{FF2B5EF4-FFF2-40B4-BE49-F238E27FC236}">
              <a16:creationId xmlns:a16="http://schemas.microsoft.com/office/drawing/2014/main" id="{A1F26487-28C8-4976-B246-84EA57D809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180B0E12-BF0F-42F2-9259-24DC18675BB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222A57D6-9CED-4EC8-9268-B9EBF72F7B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DDDA4095-5658-454E-ACFE-3C37879212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id="{F1B730E1-4FA8-4878-930E-7F563BE50A7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EFDF49EC-F65E-46C4-80C0-4C2055B916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6" name="Text Box 6">
          <a:extLst>
            <a:ext uri="{FF2B5EF4-FFF2-40B4-BE49-F238E27FC236}">
              <a16:creationId xmlns:a16="http://schemas.microsoft.com/office/drawing/2014/main" id="{7105B7C4-86A9-43B0-B555-57B163CA24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7" name="Text Box 6">
          <a:extLst>
            <a:ext uri="{FF2B5EF4-FFF2-40B4-BE49-F238E27FC236}">
              <a16:creationId xmlns:a16="http://schemas.microsoft.com/office/drawing/2014/main" id="{898EDF74-D958-4C53-B580-BABF8C4B70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id="{CBC41843-5577-41CC-87BB-C04C1FF9D1B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9" name="Text Box 6">
          <a:extLst>
            <a:ext uri="{FF2B5EF4-FFF2-40B4-BE49-F238E27FC236}">
              <a16:creationId xmlns:a16="http://schemas.microsoft.com/office/drawing/2014/main" id="{D75880E8-C742-4700-942E-5BB747F037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0" name="Text Box 6">
          <a:extLst>
            <a:ext uri="{FF2B5EF4-FFF2-40B4-BE49-F238E27FC236}">
              <a16:creationId xmlns:a16="http://schemas.microsoft.com/office/drawing/2014/main" id="{A920F3C0-33E2-4FDE-BEC6-092DC66762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81762133-2DF2-4B59-86F3-1BA15C5937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61F69083-22A3-4C9A-B39F-7D95D3B4D0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3" name="Text Box 6">
          <a:extLst>
            <a:ext uri="{FF2B5EF4-FFF2-40B4-BE49-F238E27FC236}">
              <a16:creationId xmlns:a16="http://schemas.microsoft.com/office/drawing/2014/main" id="{7BB5F344-C6F5-4BEE-AB2F-8AF888B802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4" name="Text Box 6">
          <a:extLst>
            <a:ext uri="{FF2B5EF4-FFF2-40B4-BE49-F238E27FC236}">
              <a16:creationId xmlns:a16="http://schemas.microsoft.com/office/drawing/2014/main" id="{12F5D1FD-342B-44A8-BA48-3913F08417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79FE3411-4A6A-4E6D-931B-3EFF223B70E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EEC9E840-7D9F-4203-A605-2317EC5A851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7" name="Text Box 6">
          <a:extLst>
            <a:ext uri="{FF2B5EF4-FFF2-40B4-BE49-F238E27FC236}">
              <a16:creationId xmlns:a16="http://schemas.microsoft.com/office/drawing/2014/main" id="{1BE4D703-9043-4DC4-BB34-68729EAB90C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id="{EB631F0C-D81E-4157-BAD4-EDF0EDC0CB5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5F7F6891-A42F-40C4-A2EE-E94BDA7393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7B784281-5CB6-4CCA-A732-203B045533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BBE00520-57C2-4741-B6FC-587E6421B3E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2" name="Text Box 6">
          <a:extLst>
            <a:ext uri="{FF2B5EF4-FFF2-40B4-BE49-F238E27FC236}">
              <a16:creationId xmlns:a16="http://schemas.microsoft.com/office/drawing/2014/main" id="{FFDBEE50-4EFB-4C60-A465-FE5053618CA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37DA9C97-DEA3-4509-B8D3-557F38FBD1C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id="{17557AFF-7CE4-4251-ADFE-3C050CFFDA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CAD77D9B-D7EE-419A-B4D9-1E758D2018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88728A77-8CB8-48BC-98F0-D00D9F3D8D5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FF27AB07-2293-4EE0-BD57-535FE258EE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id="{57B6142C-65D1-4813-8EC2-54C5CFD104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A22E4D07-189A-4E1F-9F5A-2D4A432BFC8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D969115A-DA48-4EAB-BFD4-7306BDB437B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1" name="Text Box 6">
          <a:extLst>
            <a:ext uri="{FF2B5EF4-FFF2-40B4-BE49-F238E27FC236}">
              <a16:creationId xmlns:a16="http://schemas.microsoft.com/office/drawing/2014/main" id="{6C2E2FD3-0C1F-4528-81AB-2AD6FE1933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2" name="Text Box 6">
          <a:extLst>
            <a:ext uri="{FF2B5EF4-FFF2-40B4-BE49-F238E27FC236}">
              <a16:creationId xmlns:a16="http://schemas.microsoft.com/office/drawing/2014/main" id="{0379C743-E720-44FB-9664-77F0F12659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3" name="Text Box 6">
          <a:extLst>
            <a:ext uri="{FF2B5EF4-FFF2-40B4-BE49-F238E27FC236}">
              <a16:creationId xmlns:a16="http://schemas.microsoft.com/office/drawing/2014/main" id="{A3F41620-3E17-423D-962A-D4E99E45A3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6425B8CE-FB2C-4DC1-B102-E8668126FAB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260132BE-C659-4764-8A1A-A6C16B3083F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F16F55E6-EB02-4E75-BCA1-93B17494042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7" name="Text Box 6">
          <a:extLst>
            <a:ext uri="{FF2B5EF4-FFF2-40B4-BE49-F238E27FC236}">
              <a16:creationId xmlns:a16="http://schemas.microsoft.com/office/drawing/2014/main" id="{75A92187-3FDF-4C74-BA55-B3518FED4E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8" name="Text Box 6">
          <a:extLst>
            <a:ext uri="{FF2B5EF4-FFF2-40B4-BE49-F238E27FC236}">
              <a16:creationId xmlns:a16="http://schemas.microsoft.com/office/drawing/2014/main" id="{1B045F35-A1B2-4707-8A91-FAC1F33D57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9" name="Text Box 6">
          <a:extLst>
            <a:ext uri="{FF2B5EF4-FFF2-40B4-BE49-F238E27FC236}">
              <a16:creationId xmlns:a16="http://schemas.microsoft.com/office/drawing/2014/main" id="{C95B86EF-A104-430C-AE94-BF8BF00DACF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0" name="Text Box 6">
          <a:extLst>
            <a:ext uri="{FF2B5EF4-FFF2-40B4-BE49-F238E27FC236}">
              <a16:creationId xmlns:a16="http://schemas.microsoft.com/office/drawing/2014/main" id="{71F6EF93-CA5D-4460-BC5C-38A4D51706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1" name="Text Box 6">
          <a:extLst>
            <a:ext uri="{FF2B5EF4-FFF2-40B4-BE49-F238E27FC236}">
              <a16:creationId xmlns:a16="http://schemas.microsoft.com/office/drawing/2014/main" id="{856F2DF8-C26B-4359-80AE-D5D2422C1F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5980864F-67C7-483C-9844-3C80D2D1A8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51DF2399-3418-40E0-BB51-9AB16E007A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6ECFCE28-56FE-451A-898B-C517E1B904E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5" name="Text Box 6">
          <a:extLst>
            <a:ext uri="{FF2B5EF4-FFF2-40B4-BE49-F238E27FC236}">
              <a16:creationId xmlns:a16="http://schemas.microsoft.com/office/drawing/2014/main" id="{DCFE4F54-BA85-4624-92FB-E9F0EFDC20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id="{797E8AD6-3ED5-4854-9160-AD5B0A3325A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E70275D9-2838-4A83-A1EA-196353DB81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8" name="Text Box 6">
          <a:extLst>
            <a:ext uri="{FF2B5EF4-FFF2-40B4-BE49-F238E27FC236}">
              <a16:creationId xmlns:a16="http://schemas.microsoft.com/office/drawing/2014/main" id="{9DFF1545-7FDB-4235-884B-E63174F026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9" name="Text Box 6">
          <a:extLst>
            <a:ext uri="{FF2B5EF4-FFF2-40B4-BE49-F238E27FC236}">
              <a16:creationId xmlns:a16="http://schemas.microsoft.com/office/drawing/2014/main" id="{1E303412-158E-4F33-8D5B-6DC3AC97D0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id="{38A8B4AE-C9B0-4537-A990-E7041AE3CDD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1" name="Text Box 6">
          <a:extLst>
            <a:ext uri="{FF2B5EF4-FFF2-40B4-BE49-F238E27FC236}">
              <a16:creationId xmlns:a16="http://schemas.microsoft.com/office/drawing/2014/main" id="{56BD1FF4-87E8-4798-A372-1D6F248ED5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EF1F6A4E-76C7-430C-AE6C-9949291D05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68F02424-1FE9-44F5-BBC6-D0A1B513CD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EDB3AEE8-6C12-401F-9A2D-0765334CDC3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5" name="Text Box 6">
          <a:extLst>
            <a:ext uri="{FF2B5EF4-FFF2-40B4-BE49-F238E27FC236}">
              <a16:creationId xmlns:a16="http://schemas.microsoft.com/office/drawing/2014/main" id="{DBB28CA8-6336-42D9-8E1B-0AA67A0018B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E269CEFF-7F9E-4E77-9E54-BE6736A275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26FEC2A4-5865-4BC9-A363-7B75BB4C38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8" name="Text Box 6">
          <a:extLst>
            <a:ext uri="{FF2B5EF4-FFF2-40B4-BE49-F238E27FC236}">
              <a16:creationId xmlns:a16="http://schemas.microsoft.com/office/drawing/2014/main" id="{C9810EFF-7B29-4630-BA34-44BF0E3D9C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9" name="Text Box 6">
          <a:extLst>
            <a:ext uri="{FF2B5EF4-FFF2-40B4-BE49-F238E27FC236}">
              <a16:creationId xmlns:a16="http://schemas.microsoft.com/office/drawing/2014/main" id="{E2E579CB-6710-4497-BEF3-0B6095662B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0" name="Text Box 6">
          <a:extLst>
            <a:ext uri="{FF2B5EF4-FFF2-40B4-BE49-F238E27FC236}">
              <a16:creationId xmlns:a16="http://schemas.microsoft.com/office/drawing/2014/main" id="{307D3473-4376-4EF7-9E49-88803B4F4B5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D53F4053-D5FE-4093-B5CA-C7B166A61D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3201C297-CC3C-480E-AE23-EAF4D5B69A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3" name="Text Box 6">
          <a:extLst>
            <a:ext uri="{FF2B5EF4-FFF2-40B4-BE49-F238E27FC236}">
              <a16:creationId xmlns:a16="http://schemas.microsoft.com/office/drawing/2014/main" id="{8278B872-FA30-4276-B3B3-209CF3FDEA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4" name="Text Box 6">
          <a:extLst>
            <a:ext uri="{FF2B5EF4-FFF2-40B4-BE49-F238E27FC236}">
              <a16:creationId xmlns:a16="http://schemas.microsoft.com/office/drawing/2014/main" id="{E3F6ABDB-88FD-4840-A76E-5329F99E88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5" name="Text Box 6">
          <a:extLst>
            <a:ext uri="{FF2B5EF4-FFF2-40B4-BE49-F238E27FC236}">
              <a16:creationId xmlns:a16="http://schemas.microsoft.com/office/drawing/2014/main" id="{6DED39D3-4E50-443E-B2C1-3D0EE431C49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6" name="Text Box 6">
          <a:extLst>
            <a:ext uri="{FF2B5EF4-FFF2-40B4-BE49-F238E27FC236}">
              <a16:creationId xmlns:a16="http://schemas.microsoft.com/office/drawing/2014/main" id="{017F58EB-A22A-4EFB-BC42-290BD299DC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EDBF88B0-010F-46FC-B870-062F1B289C9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8" name="Text Box 6">
          <a:extLst>
            <a:ext uri="{FF2B5EF4-FFF2-40B4-BE49-F238E27FC236}">
              <a16:creationId xmlns:a16="http://schemas.microsoft.com/office/drawing/2014/main" id="{E1356DC4-262D-401D-8B01-3942FCAA05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9" name="Text Box 6">
          <a:extLst>
            <a:ext uri="{FF2B5EF4-FFF2-40B4-BE49-F238E27FC236}">
              <a16:creationId xmlns:a16="http://schemas.microsoft.com/office/drawing/2014/main" id="{4685A9C7-B1C0-4E66-9E45-F2566AF6115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00D1975F-FAA1-495B-9026-0A75095F38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6887BD93-21FB-4B97-A363-F4742F42AA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8CA21154-AA9C-4D5A-8AC8-89B31295E8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3" name="Text Box 6">
          <a:extLst>
            <a:ext uri="{FF2B5EF4-FFF2-40B4-BE49-F238E27FC236}">
              <a16:creationId xmlns:a16="http://schemas.microsoft.com/office/drawing/2014/main" id="{F96183FC-34F5-44B1-9802-3424321CBA8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id="{DD734289-01A0-4113-ACFB-708F838AEE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7E684CCA-AA1E-4FDA-B330-17018700D4C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6" name="Text Box 6">
          <a:extLst>
            <a:ext uri="{FF2B5EF4-FFF2-40B4-BE49-F238E27FC236}">
              <a16:creationId xmlns:a16="http://schemas.microsoft.com/office/drawing/2014/main" id="{DC331E61-F95F-44F5-BC7C-37F799F55E6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7" name="Text Box 6">
          <a:extLst>
            <a:ext uri="{FF2B5EF4-FFF2-40B4-BE49-F238E27FC236}">
              <a16:creationId xmlns:a16="http://schemas.microsoft.com/office/drawing/2014/main" id="{7D226CE2-896A-4B3E-9929-3C21D7FD8F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CFB7760C-A10A-4DC0-9C6F-2FC3EF946B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9B75030D-CE50-4A87-B702-93EA4260A9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0" name="Text Box 6">
          <a:extLst>
            <a:ext uri="{FF2B5EF4-FFF2-40B4-BE49-F238E27FC236}">
              <a16:creationId xmlns:a16="http://schemas.microsoft.com/office/drawing/2014/main" id="{B11E3196-2608-4AC8-8E38-16F17C9B30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1" name="Text Box 6">
          <a:extLst>
            <a:ext uri="{FF2B5EF4-FFF2-40B4-BE49-F238E27FC236}">
              <a16:creationId xmlns:a16="http://schemas.microsoft.com/office/drawing/2014/main" id="{C57C104B-BE70-4667-9367-C24097C5CFD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2BAE122D-F68F-4C1C-BA2E-C8DAA44395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152400</xdr:rowOff>
    </xdr:from>
    <xdr:to>
      <xdr:col>17</xdr:col>
      <xdr:colOff>104774</xdr:colOff>
      <xdr:row>4</xdr:row>
      <xdr:rowOff>26453</xdr:rowOff>
    </xdr:to>
    <xdr:pic>
      <xdr:nvPicPr>
        <xdr:cNvPr id="863" name="図 862">
          <a:extLst>
            <a:ext uri="{FF2B5EF4-FFF2-40B4-BE49-F238E27FC236}">
              <a16:creationId xmlns:a16="http://schemas.microsoft.com/office/drawing/2014/main" id="{7C2D4D69-60E8-42ED-8E71-3F9E3EF00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2371724" cy="493178"/>
        </a:xfrm>
        <a:prstGeom prst="rect">
          <a:avLst/>
        </a:prstGeom>
      </xdr:spPr>
    </xdr:pic>
    <xdr:clientData/>
  </xdr:twoCellAnchor>
  <xdr:oneCellAnchor>
    <xdr:from>
      <xdr:col>14</xdr:col>
      <xdr:colOff>30480</xdr:colOff>
      <xdr:row>34</xdr:row>
      <xdr:rowOff>15240</xdr:rowOff>
    </xdr:from>
    <xdr:ext cx="99060" cy="164782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F4BBE576-17AC-43E1-8E0A-E12AB1E887DB}"/>
            </a:ext>
          </a:extLst>
        </xdr:cNvPr>
        <xdr:cNvSpPr txBox="1">
          <a:spLocks noChangeArrowheads="1"/>
        </xdr:cNvSpPr>
      </xdr:nvSpPr>
      <xdr:spPr bwMode="auto">
        <a:xfrm>
          <a:off x="1897380" y="6735127"/>
          <a:ext cx="99060" cy="16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34</xdr:row>
      <xdr:rowOff>15240</xdr:rowOff>
    </xdr:from>
    <xdr:to>
      <xdr:col>10</xdr:col>
      <xdr:colOff>0</xdr:colOff>
      <xdr:row>35</xdr:row>
      <xdr:rowOff>27893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95FFE9C9-D575-464F-82BF-6B296BB07AFC}"/>
            </a:ext>
          </a:extLst>
        </xdr:cNvPr>
        <xdr:cNvSpPr txBox="1">
          <a:spLocks noChangeArrowheads="1"/>
        </xdr:cNvSpPr>
      </xdr:nvSpPr>
      <xdr:spPr bwMode="auto">
        <a:xfrm>
          <a:off x="1230630" y="6735127"/>
          <a:ext cx="102870" cy="179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4E50EFD-C138-429B-BE53-3E6A8A3013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95EC8B03-B88C-4873-B0B8-0218BED194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B74884D3-A37D-4086-81F3-9F66D4F469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239EB163-8BDC-4D8E-95F6-37A7A032BD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7479DECB-EFC0-4B47-9182-F9DE8736E1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FC90D31E-4C22-4008-85CE-F6AEA49A9A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87D0C5E5-C6A8-4B38-B8E3-273C54FD2DD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6A7C10D1-7F22-42F4-8A0A-9FC58E9145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75666380-7686-4989-84E1-F51D26724AB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FB5F7BFB-5817-4819-B63D-81BD64F852A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E372BECF-2B55-40E7-BFF1-DB35166430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5686A162-1F57-4CE4-B29C-1A0936C1F8E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A61AB620-92F2-4293-B19A-522C19A0AD9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3C0E86C2-F0C9-4662-96F4-24B5648A66C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1E49293F-FBAA-4780-9A8A-F0B36255436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3BB2FCDF-5835-4BE6-9777-370F65209B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835B5B18-0913-405F-8EC7-D904FA8BAD8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CE287017-7FE7-4291-A0FD-1B70B89597C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1058A2B1-E748-4CE3-B40C-7838FB48947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A3D0400B-2F2F-4C22-A104-CCD989A1D0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2ECE4755-548E-4B9F-A330-EC0378DA514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5CAD6921-9A0D-4DF3-8032-52C0A2A6D4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140ECB77-5C0C-4D1C-B756-C62C98F48C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986D6EE5-549C-4E75-ADF7-F3D44EE2BF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6BB9E4A0-6743-475B-893D-20B3C2E05C5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A3663AD8-6F52-415D-BAD3-E853EDEC71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9D87DD9E-C737-40D5-8890-AB9DE0CF107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54426C69-C6D6-4FAC-9609-9CF6B18A54F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D4A4ADD3-19A3-4B5B-AF22-5653E9CDCDD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2532B757-131C-48C2-AC86-E5B01BE744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34FE7BC1-0EE9-4874-892A-86F368D9CEB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FFD78B96-2857-4F5E-8DD3-F404B1CEFD1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5A8BAA24-CCBB-4462-8EA5-679818582E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A57AE536-B784-4F30-B34A-FEAA4730DA8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6F1C41E2-2F30-414B-8CBD-EE7C3376EDF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D23A7EA1-E54A-4EC6-81FE-AC1B77CB0A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C8335E5A-32DB-4F89-992F-1DB95176495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A24488DF-5E86-4C1D-B184-066BFE3A71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2F443142-6092-43C7-8D70-1163BAFBE3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2B2FF769-4BF6-4803-9D10-2A0A7DC30FE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9E29BE74-7375-4B9D-A634-14706D51F9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" name="Text Box 6">
          <a:extLst>
            <a:ext uri="{FF2B5EF4-FFF2-40B4-BE49-F238E27FC236}">
              <a16:creationId xmlns:a16="http://schemas.microsoft.com/office/drawing/2014/main" id="{02F9A5CF-A131-4AF7-BCF9-A20AAB8A1B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A4FCBF0E-05F1-473E-B4F5-377062E9BEE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779CE395-A540-4848-AB4A-FB97EA03ED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9578829B-6321-4ECA-8629-897CE54E48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C5DE1574-C2C3-49D4-9960-7FFBF4C39E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52549751-F6A3-4F1E-81D1-1EB38DF1AC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CD9BB605-C1E6-4091-A143-4ACDF0BBB1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3F2894A8-981A-47D0-ABD9-B03933AAE12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73AAB94B-2B6C-4BC5-8B3F-41181B836AC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114DB604-A8DD-4FD5-8A3B-E09FC60F3F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F3B93FFD-8528-41AB-9C67-91D43DE1C3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5DE159AA-2969-40F8-A481-CA4EB05152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2A1EC8CB-566E-446F-9709-F4E6ECCE90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2823ECB5-5E81-450B-8AFC-269A53906E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300EB331-C5E3-4AF5-9211-FB9C6040DD3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544869D3-9020-4597-B87A-8A6E0142C0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CF721357-0CD2-4BFB-AB92-12AADD7CDFF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6D65920A-C456-4FD1-AEE6-3C1CBB1154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9B9CB8EF-4BB5-4402-B666-E26EDD9F26D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47A511F9-9B52-4CA5-B83E-390238D670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33BBF6EB-A8F0-45D2-ABE8-821B609A57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76A8BBEE-346B-4864-B3DB-95FC4D41F3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C1AC7B74-363C-44A4-858A-49ABBD4E8C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DB70B6BB-83D7-4EC0-898D-CA413DBB36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11171044-43D2-410B-9902-C2C26ED85F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3D9F8A1F-15AF-49E0-8A8D-F4B638CEE5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F7CDBB2A-89A7-4A0D-905D-FCA76695C84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23672ECF-A5EA-497F-A5F2-A354C23431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B47C3FC7-1049-4D0F-9B3E-AE89A863E0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B962BC8F-69B1-414F-AC9C-D09B63AA6E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D3A29912-FE0D-4E71-AD57-D8F69C700F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5" name="Text Box 6">
          <a:extLst>
            <a:ext uri="{FF2B5EF4-FFF2-40B4-BE49-F238E27FC236}">
              <a16:creationId xmlns:a16="http://schemas.microsoft.com/office/drawing/2014/main" id="{8D81EBDA-94A0-46BD-8797-D04C8D99FDB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D50E2E67-9B99-416C-881E-ED19640845C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B19440E3-A6A1-4BB4-AE0E-ED656214D0F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A6FDA10F-7930-4239-9073-A0DD26F9BA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D546F324-53CE-4CB8-ACD8-4EA0E16A02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6998534D-A73F-46BB-8976-B2B716F1B88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23D42662-282B-432C-802F-AF8DF78DC74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1FAD3C53-A44A-4118-A563-40EACF44A1C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5E33E740-F309-43F3-81C7-D55B7DDCBB5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A45A26C7-DE6A-4E0F-BFCB-D77D038B977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B0A33014-CC7D-47E4-AFA0-C3FC61D7AA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DA89D738-E375-493D-978C-01C3ADD9DC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9691A7A9-FE39-4112-ADA9-8A32F15C10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2CEE9C2E-0BC8-4B4E-A085-DD3168EBDC4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14EF4853-2716-4415-87CB-213C57F76A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01786286-92B7-49AF-B44B-3C979F0B4E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6E46BE7D-62AA-40DE-A143-A2A7742562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7A6050A3-103D-4CBF-9B97-763FA38C49D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61C0C577-C68F-4609-A789-33681FC597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DDDE48FD-9A21-4E17-B798-9AF5D9A722D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037219AF-3474-4C3C-B66A-88235F0A66F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id="{7B976852-D99E-4126-B1DC-D8E9A4422D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EA094D3C-ADFC-4EA5-9396-61E90782F97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2F6A3F09-580B-4092-9C3C-6752BF9AA2C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029C00B8-BD2B-41CA-AA92-6BA2E0E4A60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0" name="Text Box 6">
          <a:extLst>
            <a:ext uri="{FF2B5EF4-FFF2-40B4-BE49-F238E27FC236}">
              <a16:creationId xmlns:a16="http://schemas.microsoft.com/office/drawing/2014/main" id="{4E463FBC-8E87-4CB1-9B20-D1522EE0BC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F67BB92E-221A-49BA-A841-78468921BD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C72F80FF-838B-4D26-892D-40A218835D4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7A022F5B-3816-469A-8CC7-BFF5C5F6EC1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B03A0AB8-D69F-44D9-ADE7-FA536A53557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08B2A86A-E107-455E-9A1B-F4F19C2585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2391CC90-7E47-478F-A41F-E15DA94DDA4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B0191BE8-21B7-4E3B-94BE-EC9C84EC651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BE08D7FE-C6D0-4314-9C70-59C5C5F95A8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9" name="Text Box 6">
          <a:extLst>
            <a:ext uri="{FF2B5EF4-FFF2-40B4-BE49-F238E27FC236}">
              <a16:creationId xmlns:a16="http://schemas.microsoft.com/office/drawing/2014/main" id="{8D813A42-443F-4C98-9AE6-17E3E62DDB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254EC995-81EF-49A6-8616-4392872E60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981A902E-71C3-45FB-A5C0-3981649DCC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206DB405-4189-47F0-9A89-5418517BD9F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9761334A-2EDA-4908-979D-5BD5D6466B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4" name="Text Box 6">
          <a:extLst>
            <a:ext uri="{FF2B5EF4-FFF2-40B4-BE49-F238E27FC236}">
              <a16:creationId xmlns:a16="http://schemas.microsoft.com/office/drawing/2014/main" id="{B3523010-9D57-424B-AA5A-D5FE5A5AE8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BF356742-4EFB-42A3-BF9F-3A0CBDF0BB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id="{DBE71ED4-2B41-4651-B031-8CC6BF1463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55C48FDD-4A79-4C96-A41B-E4BFD3D730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515F1B51-1451-4E1A-8B5D-44048462254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69B817CF-3561-430B-AAAA-182BE7EBC0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980ED48C-22B1-4F84-8DBA-C3226EB9C08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99B85660-D04B-4A43-91BD-C0658F9625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800CFF23-FABB-4BB7-8E42-62482482961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9D152FF7-49B7-4555-91EF-1C47D8E449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E35387A9-F03D-4E67-83D6-9E5043A5D7E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3EFC3574-B3E7-4CC4-B501-9E482284A7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7E40E8F7-10A5-4194-B977-BE3F5A63E2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3A3A6DEC-531A-4173-A498-B81CEF9AC0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F38C5B9A-2C15-470B-AD04-A41B9FBB876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890FBB1D-7E51-4B77-A5E1-E4512AC32BB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14D0E991-46C1-4981-AFC1-3A703B6E5F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BD2700CD-93DD-46D0-A1D1-ADE540BE9B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D0FC5056-49A3-4ACE-81AC-1B1556D11A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F787CA08-9F30-4984-9F35-E9B04472E0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9F94BA93-2365-4BB7-871C-7F1DBA6B1BF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13AF2308-AFBD-4CBF-A4D2-8A59C206DB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6D960383-258D-464E-913D-77A37D3A0C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3B50572E-F539-49B9-88E8-5FF482E59EA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8ED78907-3FA4-4C0E-868A-8BCBF79867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38EB417C-FA42-4449-8852-3D118F8BFE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0" name="Text Box 6">
          <a:extLst>
            <a:ext uri="{FF2B5EF4-FFF2-40B4-BE49-F238E27FC236}">
              <a16:creationId xmlns:a16="http://schemas.microsoft.com/office/drawing/2014/main" id="{CDA371BF-372B-4592-832D-DEBA64B4875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1B727BFA-7F01-4E8C-998F-658E8D9AF54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FD9D87AE-2B1A-468A-96C8-D8B7477F4A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65768CEA-70E0-4C2F-9428-D5B8CEB89C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16AF3002-CE1E-4B19-8197-0E1C3FB0B8F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FF155DA0-127B-418C-828B-56A3073F15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3C38CCC1-C47A-40F7-A7D6-51FB117A99C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76CADF37-31FF-4360-981F-40446E2123B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E8D6D381-CDC6-4BB0-A80D-C9E9B0A8BC3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DB04FB86-72A5-434B-8605-8786F2D80C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0" name="Text Box 6">
          <a:extLst>
            <a:ext uri="{FF2B5EF4-FFF2-40B4-BE49-F238E27FC236}">
              <a16:creationId xmlns:a16="http://schemas.microsoft.com/office/drawing/2014/main" id="{0F0D3148-89E6-4992-95F6-085C79EB10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C46E23F0-A4CC-44E9-AFC0-A05161C242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id="{E2A92482-41BE-49C2-9F67-13F6BF78A5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3" name="Text Box 6">
          <a:extLst>
            <a:ext uri="{FF2B5EF4-FFF2-40B4-BE49-F238E27FC236}">
              <a16:creationId xmlns:a16="http://schemas.microsoft.com/office/drawing/2014/main" id="{4E305F74-E405-4E67-A100-3BBC65F2647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C8AEF50B-7A0E-4FDA-9E7E-8D203DCE19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D9571E17-BDDB-4F14-AFB0-DECE9E4FF0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id="{932FA7FA-F836-46B8-AFCD-168CE696406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8AF8C468-BE55-406E-A028-EB16B90126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id="{15C27DA4-E831-4097-8014-E543D2B6C4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5766114C-C4A0-4E97-8150-7F8994235B0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0" name="Text Box 6">
          <a:extLst>
            <a:ext uri="{FF2B5EF4-FFF2-40B4-BE49-F238E27FC236}">
              <a16:creationId xmlns:a16="http://schemas.microsoft.com/office/drawing/2014/main" id="{AED6C051-02A6-4A7E-AE89-C5D26A77A6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6EDEC126-BA7D-46A2-B9C6-77AF7DFC6A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1047E507-013A-4A54-9383-7F2B9AEA689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1C1943A6-6176-4AF6-9510-961DF7FB41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6AF93294-1601-4775-B448-6B2DF9B4A39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28B6D923-852B-41C4-98E8-D210B16444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1DA53F62-E107-463A-BF30-459453AE7E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CB6D7883-DE8B-4945-9DFE-A652918458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id="{FB1ECBCE-E924-484C-A45C-F4D5074929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9" name="Text Box 6">
          <a:extLst>
            <a:ext uri="{FF2B5EF4-FFF2-40B4-BE49-F238E27FC236}">
              <a16:creationId xmlns:a16="http://schemas.microsoft.com/office/drawing/2014/main" id="{88FDC711-CB44-46B3-AA43-BCA4C702DA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7FE7C209-13C0-4BB1-A4D2-6F53CABA4A1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0F7958B2-574D-4272-B2D2-27D2E7BF13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id="{7FB619F8-C10F-4652-A4BA-6E36F47D34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2146C9CE-7B25-46F1-B698-55032C416C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D2070F59-A14F-4ECD-BB8D-397B9F58D2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8BEBBF2-243F-4DF3-9A69-CD61729A560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9D36CB01-BF21-4F7F-90E2-3168797873A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6C23C2CE-EF3E-4989-AC32-DDDC14EE48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1BFC1A74-2416-490F-9B0E-6E7053B9D4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BE321BDC-3332-487C-B811-F9B9296B22D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E5E32364-5FF3-453D-8050-298421AE4E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1" name="Text Box 6">
          <a:extLst>
            <a:ext uri="{FF2B5EF4-FFF2-40B4-BE49-F238E27FC236}">
              <a16:creationId xmlns:a16="http://schemas.microsoft.com/office/drawing/2014/main" id="{D54E99B1-5BC2-46D5-B382-8BC6440F1C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38D150B8-E1FA-4D63-A659-2C79754871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15EB9DCE-7E83-4BDA-A2AB-06518DA376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id="{C4766B09-574B-4A39-81BE-1EB194BBBE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5" name="Text Box 6">
          <a:extLst>
            <a:ext uri="{FF2B5EF4-FFF2-40B4-BE49-F238E27FC236}">
              <a16:creationId xmlns:a16="http://schemas.microsoft.com/office/drawing/2014/main" id="{381D0271-CC52-428D-BD96-E64E53FC54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39D44903-3EFE-4B34-B6F9-767DC5C5AB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618909F0-6858-43A4-95D4-B9ADE28521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C44C309F-25FD-4359-82FC-392F169BE1F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5BAA5373-AE5A-48E2-A7FA-44EFA3D82ED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0" name="Text Box 6">
          <a:extLst>
            <a:ext uri="{FF2B5EF4-FFF2-40B4-BE49-F238E27FC236}">
              <a16:creationId xmlns:a16="http://schemas.microsoft.com/office/drawing/2014/main" id="{DF0902E3-EA3E-4AA2-B8F1-EA31145B0D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B2F5BC95-7078-4676-89CF-718CCD4300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C0A4C917-6CEE-477C-9BF3-5DC3F593A6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DE11C228-4BC1-46B1-AACB-BC07F19914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4" name="Text Box 6">
          <a:extLst>
            <a:ext uri="{FF2B5EF4-FFF2-40B4-BE49-F238E27FC236}">
              <a16:creationId xmlns:a16="http://schemas.microsoft.com/office/drawing/2014/main" id="{8E3FF426-B0E2-4435-AC5F-9F410626F5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20206AD1-4F93-4790-A2E2-535AD8D388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A9059770-BF9A-4645-B74B-3B3DB367B8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0C3DC1C9-1303-465C-AB0C-0ED67DEEA4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D9F71E61-C30F-4112-8048-9AC7376CADD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8C11C026-52F7-4458-85C9-1ADE286883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B109ED03-87BD-4D6C-8C01-7EA0208B1D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7793A853-E480-4C2D-B8BC-571522EAF9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BA918347-4E55-456F-9A74-D01119EF3FC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B660773C-00D4-4294-97C8-EF6287F602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id="{E836EDD1-1BB6-4425-A503-16971D66D79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5A10C693-FD3D-405D-9DBC-BC0D107369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39D9EF9F-8CD8-4A69-8F81-7CA4EDF5959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58B2A207-6890-4A84-98A1-7D7CE00350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8" name="Text Box 6">
          <a:extLst>
            <a:ext uri="{FF2B5EF4-FFF2-40B4-BE49-F238E27FC236}">
              <a16:creationId xmlns:a16="http://schemas.microsoft.com/office/drawing/2014/main" id="{7815C5E2-05C2-4490-8FD5-AC9F2AD8AB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9" name="Text Box 6">
          <a:extLst>
            <a:ext uri="{FF2B5EF4-FFF2-40B4-BE49-F238E27FC236}">
              <a16:creationId xmlns:a16="http://schemas.microsoft.com/office/drawing/2014/main" id="{2C3E3E48-39D8-4F68-A4FE-6EAA888A5D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9506F7C0-3DA4-497D-8631-277E6EDB132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5B4F575A-3DDE-4EC5-BDBD-3AFA9FCA52E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D85577C4-72FA-4C80-9598-8F8F252C7E2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id="{72B6D510-AA56-45CA-9BC0-BFAEB35DDF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E57BFA4A-0760-4299-9043-93A42AC4BF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id="{5340684E-59AD-49AE-BBF2-8B4CA323A2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6" name="Text Box 6">
          <a:extLst>
            <a:ext uri="{FF2B5EF4-FFF2-40B4-BE49-F238E27FC236}">
              <a16:creationId xmlns:a16="http://schemas.microsoft.com/office/drawing/2014/main" id="{4A13DC80-A6F4-4740-9F57-A3F34BEE2B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3A865465-CBD3-445E-A2E1-D758FD45193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8" name="Text Box 6">
          <a:extLst>
            <a:ext uri="{FF2B5EF4-FFF2-40B4-BE49-F238E27FC236}">
              <a16:creationId xmlns:a16="http://schemas.microsoft.com/office/drawing/2014/main" id="{CD4A6879-666B-4490-B99B-4A08F96C22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9E076B1A-B8D6-42AD-8516-E8C0B550110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B15F68D6-E1B6-442B-A0B1-9600113413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777BA6AC-657F-453C-8194-0CB7906F6E4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2" name="Text Box 6">
          <a:extLst>
            <a:ext uri="{FF2B5EF4-FFF2-40B4-BE49-F238E27FC236}">
              <a16:creationId xmlns:a16="http://schemas.microsoft.com/office/drawing/2014/main" id="{929CA92E-C838-4407-9B78-8E54D0FDCD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CE9BD0CC-E9E1-4A9C-B2F3-A882A64713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4" name="Text Box 6">
          <a:extLst>
            <a:ext uri="{FF2B5EF4-FFF2-40B4-BE49-F238E27FC236}">
              <a16:creationId xmlns:a16="http://schemas.microsoft.com/office/drawing/2014/main" id="{C711267E-E064-4E1C-B872-89671546C0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5" name="Text Box 6">
          <a:extLst>
            <a:ext uri="{FF2B5EF4-FFF2-40B4-BE49-F238E27FC236}">
              <a16:creationId xmlns:a16="http://schemas.microsoft.com/office/drawing/2014/main" id="{81DBDDBD-8ADC-4F23-951E-D8C3E40028E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527744E4-BA6A-48EA-9E2D-9FF7A1C7ACF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E6892E11-9D9D-4EBC-9265-94F9087D2E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EE51ED87-4F58-407C-AF64-21A34EE591C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CE516D66-C43C-442B-81B8-4B8E2D2737A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94807D1E-17CA-4AED-8306-AB5A65046B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1E0B3B78-2438-475E-800C-3F2776B7AAB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id="{4D82D1DB-EA84-4CDB-956C-C89CCC0C8B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3" name="Text Box 6">
          <a:extLst>
            <a:ext uri="{FF2B5EF4-FFF2-40B4-BE49-F238E27FC236}">
              <a16:creationId xmlns:a16="http://schemas.microsoft.com/office/drawing/2014/main" id="{D763E250-2DE1-4C4F-8D5B-C2D788793A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074FC856-ED59-4841-9397-5956555590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EE2198F-8824-4F47-BF2E-C29C8E9C827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C594CA5F-8A76-44A9-A256-E9322F7A6B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7EC5BC03-BBBB-4BB4-AADB-021DB84BC39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4834B0C5-9C63-42C2-9F78-70C678BB03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745C2C6D-94A4-432E-B69B-B3C1B6C7DB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0" name="Text Box 6">
          <a:extLst>
            <a:ext uri="{FF2B5EF4-FFF2-40B4-BE49-F238E27FC236}">
              <a16:creationId xmlns:a16="http://schemas.microsoft.com/office/drawing/2014/main" id="{42900703-76B8-4CCB-813C-0A1AB7A620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036CE946-DBE4-4616-919A-1BE14C381F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75DF8F3D-F88F-4FAE-A64C-AB39F1356ED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71E40118-791B-484F-9341-C89B351600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F159EAD0-6601-4B8A-BFC0-CC00E20658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F3324BE7-0EE7-4840-A779-5C16AB17BFF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9DB1A11E-DDF3-4194-A376-AF2B2BE9A7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4AA0B269-C02E-4C31-8531-68BA2667DE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8" name="Text Box 6">
          <a:extLst>
            <a:ext uri="{FF2B5EF4-FFF2-40B4-BE49-F238E27FC236}">
              <a16:creationId xmlns:a16="http://schemas.microsoft.com/office/drawing/2014/main" id="{19C36752-A7DB-4E2D-89F4-55AAB06849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5AE5371A-415A-40AD-BA1E-7EF7E911EF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id="{DED8DA0D-01EF-4E53-B481-6BD6C67EA5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C4D1C529-3EC3-43D5-8B27-F84C756693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A88B5426-5EBE-438E-8DE3-D4D1BA35C9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id="{047C93AF-DB75-46F9-9FFF-A3D3638172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6CFA4A60-FFDD-46A0-AB1B-F7A2BF93DD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34D9EC55-C99A-4190-A000-9DEAC6832D1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A32C8763-0ED4-49C3-A8C4-2FFDCDA175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7" name="Text Box 6">
          <a:extLst>
            <a:ext uri="{FF2B5EF4-FFF2-40B4-BE49-F238E27FC236}">
              <a16:creationId xmlns:a16="http://schemas.microsoft.com/office/drawing/2014/main" id="{7AF7567F-E323-43F3-989C-17DB8D6DAB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439CA64F-1AB7-43A3-9F76-44C10FED62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12B6F007-0DCF-4040-92F0-2FA65308F3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0" name="Text Box 6">
          <a:extLst>
            <a:ext uri="{FF2B5EF4-FFF2-40B4-BE49-F238E27FC236}">
              <a16:creationId xmlns:a16="http://schemas.microsoft.com/office/drawing/2014/main" id="{E44B31D5-E80B-4C94-B4BA-86A98319DE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id="{1A1157F1-E40C-4FA6-AD49-D32FCE26FE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3B3715A0-9FD8-4C96-8746-D4CEFAFB39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18FA90C7-5233-418E-B828-5B2F89563A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4" name="Text Box 6">
          <a:extLst>
            <a:ext uri="{FF2B5EF4-FFF2-40B4-BE49-F238E27FC236}">
              <a16:creationId xmlns:a16="http://schemas.microsoft.com/office/drawing/2014/main" id="{C8D34832-89D6-4E6A-B84D-5D42E9D6BFE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23B798FE-4180-4D30-A23B-DAC987EE69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1183D227-557F-42A9-8C0F-8F6BEE29E1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95F95247-2C05-4F48-963F-48F1FDA3CE6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CCCA710F-2C0A-4D74-859B-B5F9FD64368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6D856DB3-C0D8-40A5-8349-955B517AC73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0" name="Text Box 6">
          <a:extLst>
            <a:ext uri="{FF2B5EF4-FFF2-40B4-BE49-F238E27FC236}">
              <a16:creationId xmlns:a16="http://schemas.microsoft.com/office/drawing/2014/main" id="{A379F77C-F3B8-4CB4-AE5A-3998AF059A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F8F31519-BFB4-45E7-8AF9-BD977376F8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6E23BECC-3E14-4DE0-AE58-DCCB77DB9E8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6AF125C4-B518-47D7-A3F4-5A36B2B2F2D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99F2B2D3-4999-45D0-8883-87B24BB407B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29A33A53-77D0-490E-A962-E9DFEF56BC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8BE621CA-CCB6-4FAA-BD82-3B505C4B72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7" name="Text Box 6">
          <a:extLst>
            <a:ext uri="{FF2B5EF4-FFF2-40B4-BE49-F238E27FC236}">
              <a16:creationId xmlns:a16="http://schemas.microsoft.com/office/drawing/2014/main" id="{C36158BE-37E0-4417-938F-1B7B57D851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09DFE620-98C5-4330-B3FE-960F806D58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CAF89317-94FB-4EC3-8C49-FCBAC6B60AD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0" name="Text Box 6">
          <a:extLst>
            <a:ext uri="{FF2B5EF4-FFF2-40B4-BE49-F238E27FC236}">
              <a16:creationId xmlns:a16="http://schemas.microsoft.com/office/drawing/2014/main" id="{53D0406C-C9C8-4638-BC38-392527C4FB8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CE8099EE-434D-4AAD-91F4-1FA4A836B5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2" name="Text Box 6">
          <a:extLst>
            <a:ext uri="{FF2B5EF4-FFF2-40B4-BE49-F238E27FC236}">
              <a16:creationId xmlns:a16="http://schemas.microsoft.com/office/drawing/2014/main" id="{7925240C-2EDB-4DEF-A38A-8A0F2C681D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A015B57A-24EE-4166-9739-96DDAEDEBA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2137EC85-3F97-4201-AD42-7FD34FD63D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5" name="Text Box 6">
          <a:extLst>
            <a:ext uri="{FF2B5EF4-FFF2-40B4-BE49-F238E27FC236}">
              <a16:creationId xmlns:a16="http://schemas.microsoft.com/office/drawing/2014/main" id="{2A77748B-92F5-4AB3-9751-0D40D993741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D7B6393D-EBC7-4ACE-B9BE-F1752B485E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F75386BC-D2D4-4547-9B53-A4BC8FB4F4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A27C4667-379C-4A86-8AB5-70BAC2DE90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9" name="Text Box 6">
          <a:extLst>
            <a:ext uri="{FF2B5EF4-FFF2-40B4-BE49-F238E27FC236}">
              <a16:creationId xmlns:a16="http://schemas.microsoft.com/office/drawing/2014/main" id="{B32D1276-887D-4EA7-B339-03A31460B70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0" name="Text Box 6">
          <a:extLst>
            <a:ext uri="{FF2B5EF4-FFF2-40B4-BE49-F238E27FC236}">
              <a16:creationId xmlns:a16="http://schemas.microsoft.com/office/drawing/2014/main" id="{70FF6574-3BB6-4F24-AA3A-622996FE3D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F2DCA985-19C9-49ED-9640-3CC7259672B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2B799C14-3222-4D05-B1B5-9959255A44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BFDFA474-CBCA-4878-A454-06E3807C92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4" name="Text Box 6">
          <a:extLst>
            <a:ext uri="{FF2B5EF4-FFF2-40B4-BE49-F238E27FC236}">
              <a16:creationId xmlns:a16="http://schemas.microsoft.com/office/drawing/2014/main" id="{5DC5EA9A-3125-47B8-903D-952ABD51A31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DFFAC67B-5699-4897-BB07-18F46B97E8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F65176FA-FCA4-4149-B2B7-978912F235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id="{9AB37F05-E72D-46DE-ABC4-3AEAD47339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8" name="Text Box 6">
          <a:extLst>
            <a:ext uri="{FF2B5EF4-FFF2-40B4-BE49-F238E27FC236}">
              <a16:creationId xmlns:a16="http://schemas.microsoft.com/office/drawing/2014/main" id="{5C5283B3-FF40-4A8F-B3BD-B07149112BF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36F573BE-D3C4-4FD8-AF2B-EC2C1A2BAD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0" name="Text Box 6">
          <a:extLst>
            <a:ext uri="{FF2B5EF4-FFF2-40B4-BE49-F238E27FC236}">
              <a16:creationId xmlns:a16="http://schemas.microsoft.com/office/drawing/2014/main" id="{073D96A4-2F42-4CD3-853E-C9473B7449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04F62A2A-DA63-4B6B-8368-0A3EF7E4CDB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55E9749A-03A9-4DA7-A147-206799A451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DF10618E-FF17-456E-A877-180AEFFA3B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4" name="Text Box 6">
          <a:extLst>
            <a:ext uri="{FF2B5EF4-FFF2-40B4-BE49-F238E27FC236}">
              <a16:creationId xmlns:a16="http://schemas.microsoft.com/office/drawing/2014/main" id="{E6B799C7-DDB0-4CE2-9002-5FA14D4617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5" name="Text Box 6">
          <a:extLst>
            <a:ext uri="{FF2B5EF4-FFF2-40B4-BE49-F238E27FC236}">
              <a16:creationId xmlns:a16="http://schemas.microsoft.com/office/drawing/2014/main" id="{182C2E61-6FB8-49A3-BEA3-81791F4C3D9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E2671B1A-AB7A-4F85-9A97-84C90E840F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14AE6E85-5651-4995-97EF-F856CFCC85A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33B04DBD-F6E3-4B78-AE3E-2538C1F254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1D445698-8007-4141-9AE6-B66DDA57E6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61C8C4C8-AD2A-4229-8586-56905CBBC1D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279FC893-EA0C-427E-B220-9C362C530E6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4D2F17D8-B1EA-4DC1-911E-9F622FA166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F86ADD5B-CD8F-4479-A58E-D3AAC321B6B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id="{128611CC-962B-4DC9-8CF2-0783CFE3335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82632FE2-4D71-43F1-AFA5-EC80DC49576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87C1745B-6FE3-4178-AE1B-D829C6DADC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id="{3541A232-BAB7-43DC-ADB4-508AFB27932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DBE86CE9-952B-452E-A6EA-4041A20D6CB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FBD9DB0E-33F8-40D8-B2DE-CBD0BC2955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BCEA7CD7-6D57-4C40-9691-57C8BCECD6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1" name="Text Box 6">
          <a:extLst>
            <a:ext uri="{FF2B5EF4-FFF2-40B4-BE49-F238E27FC236}">
              <a16:creationId xmlns:a16="http://schemas.microsoft.com/office/drawing/2014/main" id="{76802566-23E0-43D6-977E-2512DC71C9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2" name="Text Box 6">
          <a:extLst>
            <a:ext uri="{FF2B5EF4-FFF2-40B4-BE49-F238E27FC236}">
              <a16:creationId xmlns:a16="http://schemas.microsoft.com/office/drawing/2014/main" id="{71A4C24A-D6B3-4B4C-8201-6BAE17521A3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id="{BBAC640B-CAAE-4760-BD62-CA5A424D51D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6CA1A439-680B-45C9-A5BC-88EF26642A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3CF4952C-BDA6-49CD-B0E4-4E7E9C1D77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6" name="Text Box 6">
          <a:extLst>
            <a:ext uri="{FF2B5EF4-FFF2-40B4-BE49-F238E27FC236}">
              <a16:creationId xmlns:a16="http://schemas.microsoft.com/office/drawing/2014/main" id="{CBBCDA8B-0478-4A02-8011-7E28F65E6D8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1DA0D1A6-E94B-4DE5-8D6D-07C5694A9A1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70852E30-96D1-4C68-9F38-37675F5AAC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42B6B3AD-6476-410D-937A-2748885141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0" name="Text Box 6">
          <a:extLst>
            <a:ext uri="{FF2B5EF4-FFF2-40B4-BE49-F238E27FC236}">
              <a16:creationId xmlns:a16="http://schemas.microsoft.com/office/drawing/2014/main" id="{42748EC0-FA6C-45E9-8A2B-C7E1D3CE8F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AF430024-2DDB-4411-9588-D116D794C68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5B14A901-0DAE-4635-8A51-519D1D1393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3" name="Text Box 6">
          <a:extLst>
            <a:ext uri="{FF2B5EF4-FFF2-40B4-BE49-F238E27FC236}">
              <a16:creationId xmlns:a16="http://schemas.microsoft.com/office/drawing/2014/main" id="{00D3AAE3-5E86-4641-B945-55859E6FB5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60770A9B-500D-40DD-B6ED-5A9456D184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5" name="Text Box 6">
          <a:extLst>
            <a:ext uri="{FF2B5EF4-FFF2-40B4-BE49-F238E27FC236}">
              <a16:creationId xmlns:a16="http://schemas.microsoft.com/office/drawing/2014/main" id="{C5A2C39C-1911-41E8-ABF9-C19A313948C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52385F71-4439-4744-9109-A39058FCD8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ADAFB9C8-E7AF-4A77-9C4C-587D952773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8FF04C07-C628-44CF-8431-21C016AC09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46196F2F-4FC7-4761-8B4D-EAF832DEFD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B451B7E7-8C55-44CC-858D-452C714A095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EA745107-AA28-4E4E-9E1B-14D669BB2F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28A58939-CE4D-4DE6-8614-7900EAA7A1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189336DB-23BF-477C-85E1-D4BBD4A82F6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4" name="Text Box 6">
          <a:extLst>
            <a:ext uri="{FF2B5EF4-FFF2-40B4-BE49-F238E27FC236}">
              <a16:creationId xmlns:a16="http://schemas.microsoft.com/office/drawing/2014/main" id="{9975806F-B758-4AC2-AE62-7C0EE592CC9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6B813470-70FA-44EA-9641-E3CC3CE56E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B9DA6CBA-510D-4759-8882-60337ACF1B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DAD0583C-D17A-4A73-9465-D1E9E48B83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14D602CE-0716-4872-A0BF-4EB6B3929B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CD9F0BF6-9B04-4DC7-9862-CBA0D9177F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0" name="Text Box 6">
          <a:extLst>
            <a:ext uri="{FF2B5EF4-FFF2-40B4-BE49-F238E27FC236}">
              <a16:creationId xmlns:a16="http://schemas.microsoft.com/office/drawing/2014/main" id="{BDE2E17B-EE1A-48AA-807A-8C6D5B7837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92CF1160-367F-4856-B356-47C13B65761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FEBCADD9-CABB-45DA-920B-AA9E44820D8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98280629-13A7-4AF1-BEFC-0AA732AB77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F99B7A26-F1B8-4DB0-92EC-8330A6F6339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A8EEB9AB-77C2-4FFF-AE73-9797A584B4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6" name="Text Box 6">
          <a:extLst>
            <a:ext uri="{FF2B5EF4-FFF2-40B4-BE49-F238E27FC236}">
              <a16:creationId xmlns:a16="http://schemas.microsoft.com/office/drawing/2014/main" id="{4806AABE-0B19-457F-BF42-63887529A0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BE518E2B-E4CD-4262-B143-70963911E2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8" name="Text Box 6">
          <a:extLst>
            <a:ext uri="{FF2B5EF4-FFF2-40B4-BE49-F238E27FC236}">
              <a16:creationId xmlns:a16="http://schemas.microsoft.com/office/drawing/2014/main" id="{017E14A2-F8A0-4AE7-AADF-845ED0EF61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C344AEC0-3EFD-4FF1-85E6-58A2AC286E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0" name="Text Box 6">
          <a:extLst>
            <a:ext uri="{FF2B5EF4-FFF2-40B4-BE49-F238E27FC236}">
              <a16:creationId xmlns:a16="http://schemas.microsoft.com/office/drawing/2014/main" id="{539F3EF1-8034-420F-99DF-B5276555A5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4569D6F1-07FF-4D25-8AC7-24A2EE586AE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E70B86CD-1061-415F-A0E4-AC2357F35E0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481E18A2-ACBC-4C19-BB19-87D6D8431B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6EDA2D5A-42E0-447B-BC9D-FEDCAD4186F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31E51926-6F96-45E8-8494-2820E43F05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4148EEE9-8FE8-4756-AC9C-1843A4760E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4575A90E-DE57-48B0-A211-B4DE2B0D82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7CE2093F-DF52-4198-8080-9C126BCB16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4EDE083B-363E-4CA8-A778-C73A0373B59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B7513C13-BDF4-41EF-ACE8-7819FFEE5D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1" name="Text Box 6">
          <a:extLst>
            <a:ext uri="{FF2B5EF4-FFF2-40B4-BE49-F238E27FC236}">
              <a16:creationId xmlns:a16="http://schemas.microsoft.com/office/drawing/2014/main" id="{3421DBA7-239B-4D1C-863F-DDCB003B25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B43573FF-4B4A-4BB8-8275-2B23C20B94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3CC15C1A-9108-4CEE-A76B-6CA7B70296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4" name="Text Box 6">
          <a:extLst>
            <a:ext uri="{FF2B5EF4-FFF2-40B4-BE49-F238E27FC236}">
              <a16:creationId xmlns:a16="http://schemas.microsoft.com/office/drawing/2014/main" id="{3E728509-90FD-49D1-8F07-694B1629F0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A94E9532-207D-448A-9A43-0EDC6F3B89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1C028805-246E-494A-872C-D5C9E1FD1D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87FAFF3E-DFCA-4434-9B0C-75A8AE8B20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F0F86EBF-8F62-4B6E-9E9D-8F0FC34845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B038D5AA-5EF2-4DCB-872B-931D9F0021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721E63D4-E9AE-45BC-AF46-7FDAF302EE7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EB7F079D-E608-4C64-9663-2F90720CA16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5B7046D8-A7BA-40B2-842D-39BEF3EFF4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FC7CFF48-8065-4A35-B2AE-C3DC800F83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80AC3365-5C76-4F67-AB9F-54F03AA129D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5" name="Text Box 6">
          <a:extLst>
            <a:ext uri="{FF2B5EF4-FFF2-40B4-BE49-F238E27FC236}">
              <a16:creationId xmlns:a16="http://schemas.microsoft.com/office/drawing/2014/main" id="{7BD20776-4679-4399-A15F-47B17C9A1F0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6" name="Text Box 6">
          <a:extLst>
            <a:ext uri="{FF2B5EF4-FFF2-40B4-BE49-F238E27FC236}">
              <a16:creationId xmlns:a16="http://schemas.microsoft.com/office/drawing/2014/main" id="{0277A4AA-8DC8-4C43-B7D5-625D7257FAB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AF683E0C-DFA0-4AD6-8440-3FD1B270ACB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0B508465-C412-4DD5-BA52-D4B82F2A62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AB9747A4-0C74-4BDF-B365-420664A4E5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5C123169-9B9C-40EF-B785-F0A11648B48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5E731933-4547-4A68-B0F1-E40000F0F5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id="{833AB7F7-AD43-4759-8703-4F1D744353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B3E08D0A-4031-4E61-B729-77907074F5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4" name="Text Box 6">
          <a:extLst>
            <a:ext uri="{FF2B5EF4-FFF2-40B4-BE49-F238E27FC236}">
              <a16:creationId xmlns:a16="http://schemas.microsoft.com/office/drawing/2014/main" id="{BC8BC666-6A8A-4CA7-ACDF-A9DC79BF3F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B00EEA49-ACE1-4DFA-AB3F-A0201C70F4B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6" name="Text Box 6">
          <a:extLst>
            <a:ext uri="{FF2B5EF4-FFF2-40B4-BE49-F238E27FC236}">
              <a16:creationId xmlns:a16="http://schemas.microsoft.com/office/drawing/2014/main" id="{C5F29304-5CC3-4FF8-B627-AFCD993DD3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id="{DF765086-6D72-4AEC-AE0D-C5CBDE90DC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F98DCFDB-16F8-40B1-8A7A-44CB16F2A2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id="{12E05ED2-F4AA-4028-B6DF-3927E3258DC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0C77D456-1C09-4C63-9321-5D978FF61E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1" name="Text Box 6">
          <a:extLst>
            <a:ext uri="{FF2B5EF4-FFF2-40B4-BE49-F238E27FC236}">
              <a16:creationId xmlns:a16="http://schemas.microsoft.com/office/drawing/2014/main" id="{C1B82B4F-633F-4776-991F-FE0594AF5C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C08B3227-1067-4300-B04E-BC2A8216308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id="{921842DE-5256-4BF8-A954-1911770C36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61AF324B-86C1-4337-8089-9EE2E75809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5211B1D5-A2C7-4B5D-8605-FACE052687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6" name="Text Box 6">
          <a:extLst>
            <a:ext uri="{FF2B5EF4-FFF2-40B4-BE49-F238E27FC236}">
              <a16:creationId xmlns:a16="http://schemas.microsoft.com/office/drawing/2014/main" id="{700165DD-283E-4D08-A705-CC5CA7D5A8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72EDC153-C4B6-451E-894B-9285C9DDFB1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3973841A-5FC8-410B-95E8-BD98115384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1794EFFF-511F-40D1-9880-2A76294737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6CB781E1-299E-4B31-9381-54C5259277E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F17BAB03-5AFE-42AC-9902-EDEA9AC8D1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AD2CB24C-5835-4DCD-89BF-CD42982DC8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7F030970-6037-4295-A274-41EDA8E52A5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3402C977-88F8-4C7F-9BBC-0C70DEFFD0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id="{7157E1E2-D0B5-4553-99EA-802DE9A040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5AEEF799-3F3D-48E1-9E3F-0A9B6BEC29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7" name="Text Box 6">
          <a:extLst>
            <a:ext uri="{FF2B5EF4-FFF2-40B4-BE49-F238E27FC236}">
              <a16:creationId xmlns:a16="http://schemas.microsoft.com/office/drawing/2014/main" id="{F147DA4A-9844-4321-A2D3-AD961F4E3F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F0D88070-0A53-4124-9F20-E5206EABFF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id="{FD7471DB-52E9-4F6C-B295-EEC486D597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0" name="Text Box 6">
          <a:extLst>
            <a:ext uri="{FF2B5EF4-FFF2-40B4-BE49-F238E27FC236}">
              <a16:creationId xmlns:a16="http://schemas.microsoft.com/office/drawing/2014/main" id="{58215804-FEEA-445E-9F99-C0A6389ACD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4B4767FF-A6B2-45E9-8436-292F708616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2" name="Text Box 6">
          <a:extLst>
            <a:ext uri="{FF2B5EF4-FFF2-40B4-BE49-F238E27FC236}">
              <a16:creationId xmlns:a16="http://schemas.microsoft.com/office/drawing/2014/main" id="{355B7A86-F54B-4338-B333-B003CD5FB9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67D80B87-0A53-4DBB-9063-848E7A65E9D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54757DFD-0775-4436-81B6-FD64634162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7C9BCF66-8386-4C3B-A352-2645EFC84ED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78F71242-1445-4E92-AA07-B13F8ED6F55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61E72581-BC9D-4C18-B680-9E2AA5BA68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01B218C7-2F4E-44CB-AC56-C5D8526BF5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id="{41F0B9F4-23AF-44E5-8DB1-A68EDD18E09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0EC5A2C3-FC54-4D8D-BACC-DCE91F7258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id="{4B557AEE-DA94-40D2-869D-4A3E592D6B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89B8EDBC-F8CD-4FAF-ABC6-DFBAD9013D1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3" name="Text Box 6">
          <a:extLst>
            <a:ext uri="{FF2B5EF4-FFF2-40B4-BE49-F238E27FC236}">
              <a16:creationId xmlns:a16="http://schemas.microsoft.com/office/drawing/2014/main" id="{923039FB-5A8C-4D28-AD62-37C08036049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4" name="Text Box 6">
          <a:extLst>
            <a:ext uri="{FF2B5EF4-FFF2-40B4-BE49-F238E27FC236}">
              <a16:creationId xmlns:a16="http://schemas.microsoft.com/office/drawing/2014/main" id="{B2FFBAF2-8496-4C95-AC65-F4E125CAB5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D06778F4-3B86-4D34-9F58-A12713539E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8A7C4A83-E7DD-400D-88C1-72DE5654F2B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C5A098E9-8DE0-4CF7-8C42-D334A249BC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8" name="Text Box 6">
          <a:extLst>
            <a:ext uri="{FF2B5EF4-FFF2-40B4-BE49-F238E27FC236}">
              <a16:creationId xmlns:a16="http://schemas.microsoft.com/office/drawing/2014/main" id="{59128FA7-3345-4DD4-BD18-C7BC99F8712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828CEA39-8600-489A-B20F-93F977AAEE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7766B26C-1D82-48CF-8B45-46A992ED813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1" name="Text Box 6">
          <a:extLst>
            <a:ext uri="{FF2B5EF4-FFF2-40B4-BE49-F238E27FC236}">
              <a16:creationId xmlns:a16="http://schemas.microsoft.com/office/drawing/2014/main" id="{E0262C1B-3EA5-4427-B266-FBD7A22498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id="{9FD8DBF4-7D4B-4F2E-8D0E-46B8233533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id="{934E6D6A-2EEA-4310-9C04-8F3DE382F1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4" name="Text Box 6">
          <a:extLst>
            <a:ext uri="{FF2B5EF4-FFF2-40B4-BE49-F238E27FC236}">
              <a16:creationId xmlns:a16="http://schemas.microsoft.com/office/drawing/2014/main" id="{134FA723-676A-4CDB-8B86-CD28E7C69B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470194E6-86AE-40A3-8F93-7267234F699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82557019-E53B-4CEE-BDB6-BF12B1D2D21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4838FFED-5199-42FD-8BAE-CFC3CF8736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8C3F7346-A03E-479D-83C6-B857F84B2D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id="{3B784C0D-6FBC-49D9-9862-CABAE1D962E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5CDBE676-24DA-44AB-A17D-E826E4E6B1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814DAEFE-B703-4675-BE62-85E5C4BBBD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28D7DD43-2851-40D2-ACAE-6283CA6A73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id="{A4EA1002-E68C-438A-ABFA-DF50523CAC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EDB92930-D6D6-420A-B853-29DC1980658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F495CCF1-5114-4105-9D57-A3944E02269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6" name="Text Box 6">
          <a:extLst>
            <a:ext uri="{FF2B5EF4-FFF2-40B4-BE49-F238E27FC236}">
              <a16:creationId xmlns:a16="http://schemas.microsoft.com/office/drawing/2014/main" id="{586D6627-4B5C-4D8F-A38B-356A9E37C2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20211E5F-2A82-45A2-90D9-C2740798CC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8" name="Text Box 6">
          <a:extLst>
            <a:ext uri="{FF2B5EF4-FFF2-40B4-BE49-F238E27FC236}">
              <a16:creationId xmlns:a16="http://schemas.microsoft.com/office/drawing/2014/main" id="{646526C1-EA03-4AFF-A2CF-46B649AE260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F06F3A8E-2285-47F0-B2E5-7635797D5D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0" name="Text Box 6">
          <a:extLst>
            <a:ext uri="{FF2B5EF4-FFF2-40B4-BE49-F238E27FC236}">
              <a16:creationId xmlns:a16="http://schemas.microsoft.com/office/drawing/2014/main" id="{BF8A7893-00E6-453C-8011-2897E7C00F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345C6DAB-ECDD-4C50-9F0E-8B4457C458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8B257526-4D11-40FD-8C44-54120545EF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5CB56DFA-094F-48D8-AD54-70B1710EC11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4" name="Text Box 6">
          <a:extLst>
            <a:ext uri="{FF2B5EF4-FFF2-40B4-BE49-F238E27FC236}">
              <a16:creationId xmlns:a16="http://schemas.microsoft.com/office/drawing/2014/main" id="{85FB6658-6024-44EA-B908-57A66A04E4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E184CB59-F398-450E-B96F-2B54AF0027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6" name="Text Box 6">
          <a:extLst>
            <a:ext uri="{FF2B5EF4-FFF2-40B4-BE49-F238E27FC236}">
              <a16:creationId xmlns:a16="http://schemas.microsoft.com/office/drawing/2014/main" id="{D5958BD7-B8F8-4BFD-A39D-CCD6727BDF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0E10DEF8-A780-49DD-A469-04F6951F6E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56A94AD1-5AC4-4C2B-9A80-D4AB634AB1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E6EA5066-8660-49B7-BFA4-C8558A4920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01125789-9E65-4541-98BC-9D607C1C350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1" name="Text Box 6">
          <a:extLst>
            <a:ext uri="{FF2B5EF4-FFF2-40B4-BE49-F238E27FC236}">
              <a16:creationId xmlns:a16="http://schemas.microsoft.com/office/drawing/2014/main" id="{32B46C2F-0265-4489-B62A-FEE48D0047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B7049FBE-A578-4A62-9450-2D0F9BF2416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A0BE8D93-6C1C-4372-A8BF-6D321BFCF49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47D39CF9-A0B2-493F-9F5B-AC85E341A9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22178424-96CE-43C4-90CB-C9FCBF77A86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87B1907D-E97D-4D58-868E-C6856C25DB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7" name="Text Box 6">
          <a:extLst>
            <a:ext uri="{FF2B5EF4-FFF2-40B4-BE49-F238E27FC236}">
              <a16:creationId xmlns:a16="http://schemas.microsoft.com/office/drawing/2014/main" id="{D1266862-1C08-47CD-BF51-103CFEF2FE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E0A7D239-5D91-47DC-B832-A7EC33F80A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87FA829D-3AEE-4389-8F18-F6E0EF11712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14819DA3-2B03-4B61-9E47-2CA656C6FF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3AAFAED3-9C6D-4AF3-8B42-725290A81F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39E18234-7B35-41FC-A3D3-32799F93ED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8501A4FF-1140-4DA9-A78E-EB19AE4188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CB326615-DAF8-499F-A5F0-19DD9BEED9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32AB1BC6-A09A-46DD-9233-2A1FCFD6DE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992F1ABD-E2B0-4558-AAEE-F34FE4C07A2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82E2CBBF-D63A-4222-A5A5-7A8D6506E90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6AA22AF1-39F8-4876-82E9-5754EA74886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B15A5960-3568-4BD7-898C-4D1168DAAD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35CDB274-0058-4AC1-939A-0073948F39B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81A3ED2E-749D-4A69-929E-EFDBF670CE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57F48E7B-E508-4985-A3FB-9666AE985F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3" name="Text Box 6">
          <a:extLst>
            <a:ext uri="{FF2B5EF4-FFF2-40B4-BE49-F238E27FC236}">
              <a16:creationId xmlns:a16="http://schemas.microsoft.com/office/drawing/2014/main" id="{1B5CBE15-52F5-4C82-A672-A84F149EDF0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D8E9A185-09B2-4112-A27E-645618150A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4FEA7ABA-C0A6-45F9-8D7E-BD5F4ACE7C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DFE39E43-01B0-44E5-847C-093AFD8A25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91D489F4-0310-4523-9961-A2201821DD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90D9C0B8-71BC-4494-83C5-E62471E78C4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21649F51-0199-4D7D-B2C7-C1E3083C54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D9CC8CC8-EEE1-43BC-9DA2-17155E0D3E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1" name="Text Box 6">
          <a:extLst>
            <a:ext uri="{FF2B5EF4-FFF2-40B4-BE49-F238E27FC236}">
              <a16:creationId xmlns:a16="http://schemas.microsoft.com/office/drawing/2014/main" id="{D92D21AA-F108-4F5E-A496-8FA558A343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D92C2F12-61C2-4DFF-A20D-2636ABF0CF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616090DC-16B6-46A5-8E03-91128F80CD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C4FCA813-90A5-42FE-9A24-66AE94A8593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5" name="Text Box 6">
          <a:extLst>
            <a:ext uri="{FF2B5EF4-FFF2-40B4-BE49-F238E27FC236}">
              <a16:creationId xmlns:a16="http://schemas.microsoft.com/office/drawing/2014/main" id="{5ACD2185-DD5D-45D4-9E94-2D2A1926FE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A528EB9E-A75A-4404-ACB2-A503230AEF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7500D9CA-F604-4E22-8326-9959EA1969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F889489E-B911-4846-8C67-D545E7C222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9" name="Text Box 6">
          <a:extLst>
            <a:ext uri="{FF2B5EF4-FFF2-40B4-BE49-F238E27FC236}">
              <a16:creationId xmlns:a16="http://schemas.microsoft.com/office/drawing/2014/main" id="{14C8DAD4-0712-4CC1-AC47-903D0C6AFD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904A439B-B9A0-44F6-9BE4-D9927C2939A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1" name="Text Box 6">
          <a:extLst>
            <a:ext uri="{FF2B5EF4-FFF2-40B4-BE49-F238E27FC236}">
              <a16:creationId xmlns:a16="http://schemas.microsoft.com/office/drawing/2014/main" id="{9E0F90A8-B4C2-4FF9-B946-E95F455A63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2A3430DD-BC9B-4B45-BB60-D90F5A77D0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3" name="Text Box 6">
          <a:extLst>
            <a:ext uri="{FF2B5EF4-FFF2-40B4-BE49-F238E27FC236}">
              <a16:creationId xmlns:a16="http://schemas.microsoft.com/office/drawing/2014/main" id="{F90B3C3E-7037-4653-B77A-321BD3F29A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7339C04B-ABD5-4BE9-A196-5724BCB4F3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57B7194F-6A0E-41E3-BFB2-49506A5256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9B5B5A62-BD15-4712-97E4-FDEBE76ECD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E9A4B2A7-55DE-4203-B8BA-12A97B04864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EFC2E779-EB03-431F-A32C-7ECD671A8D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6B00B93E-CF18-4D57-BAE3-2B4E84C44D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A96F9924-26DC-4F8A-AC47-4990B259E5F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AA897B59-E85D-4351-BDD9-1617A17164B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86BCA06B-6471-434F-81E0-A016E323BFE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2F40BA20-813E-4B21-B465-ED8AB43E14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A5530946-4E51-445E-B2EE-14FBCBE853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5" name="Text Box 6">
          <a:extLst>
            <a:ext uri="{FF2B5EF4-FFF2-40B4-BE49-F238E27FC236}">
              <a16:creationId xmlns:a16="http://schemas.microsoft.com/office/drawing/2014/main" id="{1DAD533C-1F8A-4D41-B20E-CA78C8ED2AC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C03DB2BC-7292-4F2D-91BD-A6FE55A8A73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7001F702-9F31-44F0-A56B-C3A3350F835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FDD109A5-D9B4-47EB-BD68-DDD063D4347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9" name="Text Box 6">
          <a:extLst>
            <a:ext uri="{FF2B5EF4-FFF2-40B4-BE49-F238E27FC236}">
              <a16:creationId xmlns:a16="http://schemas.microsoft.com/office/drawing/2014/main" id="{7251F047-ABE4-4A40-9799-313ED44D9F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BCEF56E7-0EE6-4F29-8C80-70198BC504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1" name="Text Box 6">
          <a:extLst>
            <a:ext uri="{FF2B5EF4-FFF2-40B4-BE49-F238E27FC236}">
              <a16:creationId xmlns:a16="http://schemas.microsoft.com/office/drawing/2014/main" id="{1C170D67-8E9A-40D0-894B-A5E2C66063C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99B0365F-08B7-4BA9-B66E-1CACFB29DF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E5FBF5E2-AA0C-4495-B0A0-FA61CE3F2C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4" name="Text Box 6">
          <a:extLst>
            <a:ext uri="{FF2B5EF4-FFF2-40B4-BE49-F238E27FC236}">
              <a16:creationId xmlns:a16="http://schemas.microsoft.com/office/drawing/2014/main" id="{8EE10DF3-EA61-4681-B4B1-3E7AB221BA9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37F8FCB8-CDDE-4DE5-8E87-39B9B125AF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E183B431-CA71-4E3D-9F03-ED6486B3889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7" name="Text Box 6">
          <a:extLst>
            <a:ext uri="{FF2B5EF4-FFF2-40B4-BE49-F238E27FC236}">
              <a16:creationId xmlns:a16="http://schemas.microsoft.com/office/drawing/2014/main" id="{DFA86A64-8470-4808-8B64-C2DFDF42DF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8" name="Text Box 6">
          <a:extLst>
            <a:ext uri="{FF2B5EF4-FFF2-40B4-BE49-F238E27FC236}">
              <a16:creationId xmlns:a16="http://schemas.microsoft.com/office/drawing/2014/main" id="{0E234A02-AE9B-4C12-863E-7A3C22FC18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2152E335-93CC-4CD6-8AEA-889A13D89D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0" name="Text Box 6">
          <a:extLst>
            <a:ext uri="{FF2B5EF4-FFF2-40B4-BE49-F238E27FC236}">
              <a16:creationId xmlns:a16="http://schemas.microsoft.com/office/drawing/2014/main" id="{4735FD7C-F043-4CED-9BA2-544E0B9E960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FF4209A0-7440-4E75-AE6C-575A91DFEE2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E2B6039F-7B48-4580-87B8-26A11B1A0C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9B449D6C-41ED-420C-BB10-DCE790A75F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C42B922A-3FEC-493E-80CA-2A7B9A5AD5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3AD1141D-9DC7-48E7-A0F5-E46F6F2157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6" name="Text Box 6">
          <a:extLst>
            <a:ext uri="{FF2B5EF4-FFF2-40B4-BE49-F238E27FC236}">
              <a16:creationId xmlns:a16="http://schemas.microsoft.com/office/drawing/2014/main" id="{1A88CBEE-854E-4BE0-933B-AD33DEEDB6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F8360FFA-2763-4D66-9CA2-9FFF93AF938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id="{4CFB969D-3174-4BAB-9705-D7F7B5164BD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337EABBA-9100-48AA-A37B-7495389BBB2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4FE82127-FB21-42D6-ACF1-A4A2E78151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CE072FF1-EBCF-4A04-95CA-1F27895174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2" name="Text Box 6">
          <a:extLst>
            <a:ext uri="{FF2B5EF4-FFF2-40B4-BE49-F238E27FC236}">
              <a16:creationId xmlns:a16="http://schemas.microsoft.com/office/drawing/2014/main" id="{CDCE78DD-5144-48E4-9A5D-EB0A490F40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502BE0CE-E1DB-4C74-815C-7D0BF01ACD7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94810EDF-0A61-425E-8765-E8D6803DCC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C78D5135-2ADF-4660-B318-053D36DAB26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6" name="Text Box 6">
          <a:extLst>
            <a:ext uri="{FF2B5EF4-FFF2-40B4-BE49-F238E27FC236}">
              <a16:creationId xmlns:a16="http://schemas.microsoft.com/office/drawing/2014/main" id="{C70F9FCE-8DC2-4FAC-9B96-F599E493AE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7" name="Text Box 6">
          <a:extLst>
            <a:ext uri="{FF2B5EF4-FFF2-40B4-BE49-F238E27FC236}">
              <a16:creationId xmlns:a16="http://schemas.microsoft.com/office/drawing/2014/main" id="{7E31A8AA-351A-4449-922B-715138F49E5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8" name="Text Box 6">
          <a:extLst>
            <a:ext uri="{FF2B5EF4-FFF2-40B4-BE49-F238E27FC236}">
              <a16:creationId xmlns:a16="http://schemas.microsoft.com/office/drawing/2014/main" id="{56179B69-18C1-47A7-967A-DEAFE4FFDA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D647605-08D1-4554-A008-524FE66259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B8E07774-60FA-4787-A89E-7590F39B6C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FE814DF6-6210-4707-BF55-68CD45C264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D9195CCD-96EB-4498-BEED-528BF9EA564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8DA1C002-B052-4BD2-AF38-5D0F942EF8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B379608-E4B8-4A24-BAA2-AA1BFDB1216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1B87DBBA-BC0B-431A-8583-4AC209C393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6" name="Text Box 6">
          <a:extLst>
            <a:ext uri="{FF2B5EF4-FFF2-40B4-BE49-F238E27FC236}">
              <a16:creationId xmlns:a16="http://schemas.microsoft.com/office/drawing/2014/main" id="{0F62F01E-37A4-4343-A6C9-352F481D7D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8AA62DA6-8BAB-4B66-B57A-7215D6CB8FC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16C47DBB-F71E-4E91-B699-90D70B5BCF1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9" name="Text Box 6">
          <a:extLst>
            <a:ext uri="{FF2B5EF4-FFF2-40B4-BE49-F238E27FC236}">
              <a16:creationId xmlns:a16="http://schemas.microsoft.com/office/drawing/2014/main" id="{7BD0440C-CF8A-492E-A5E6-055C317B3B8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id="{0E1F2FA9-EE68-4131-8C06-B87390EBDE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7F395AC2-0DED-41DB-8FA7-5518E1833D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C77F7B76-CC25-475C-8DE8-C7AA49D2BC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3" name="Text Box 6">
          <a:extLst>
            <a:ext uri="{FF2B5EF4-FFF2-40B4-BE49-F238E27FC236}">
              <a16:creationId xmlns:a16="http://schemas.microsoft.com/office/drawing/2014/main" id="{7B804C79-6BF3-4A7E-A7D6-A77D402463D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4" name="Text Box 6">
          <a:extLst>
            <a:ext uri="{FF2B5EF4-FFF2-40B4-BE49-F238E27FC236}">
              <a16:creationId xmlns:a16="http://schemas.microsoft.com/office/drawing/2014/main" id="{51BA4423-5E85-4075-B157-A6FF4E1FE6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38DD6B3F-DBE9-4ECC-97B7-DE8A7C8849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C16FAFC8-E271-408B-A502-97DC4DFCAC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7" name="Text Box 6">
          <a:extLst>
            <a:ext uri="{FF2B5EF4-FFF2-40B4-BE49-F238E27FC236}">
              <a16:creationId xmlns:a16="http://schemas.microsoft.com/office/drawing/2014/main" id="{3129AC28-6373-4ABE-BA5B-D41FDA4D6D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2CBDFFEE-418F-416B-A9B1-653CEF1825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0FECABD6-8017-4ED1-9C85-C44FEF8315F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9E388FED-15EC-4296-815B-FF3BF55B1B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1" name="Text Box 6">
          <a:extLst>
            <a:ext uri="{FF2B5EF4-FFF2-40B4-BE49-F238E27FC236}">
              <a16:creationId xmlns:a16="http://schemas.microsoft.com/office/drawing/2014/main" id="{3BFA6BE1-611A-417C-82A2-0FE7C5B790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3AD44049-B68E-4DD3-ABD5-1A1D7AF7B29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C254D922-23DD-4F58-AFDB-EBED764ADFE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DE5AA917-F86E-48E0-8ECB-8F002A7E42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5E345403-4E12-4FF5-A8AA-B466C948F3B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32A00D1F-0524-4B3C-B8D2-4F91F8AFADF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9E719EC7-5BDE-416E-BD3C-9364D99641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12DA7607-96BE-4158-A1F5-72266F7DB7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7F9837A2-06A4-427E-B692-94BDB323C2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EF27B903-8B6D-4390-931E-854B0DE9C0B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74698708-91B6-4B57-A569-D30C130FC3A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A9BC2ECC-4569-46F3-A917-C9EC2B8DB4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3" name="Text Box 6">
          <a:extLst>
            <a:ext uri="{FF2B5EF4-FFF2-40B4-BE49-F238E27FC236}">
              <a16:creationId xmlns:a16="http://schemas.microsoft.com/office/drawing/2014/main" id="{8A64B03D-CB92-4F33-9DD6-7759D1780F7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4DF10393-6267-4997-8374-FA4B9E23818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08A3C520-40E1-4D1B-B5A2-1E772B86FD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4B5C1E40-C674-43D4-AFFA-A5F80F1CC0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7" name="Text Box 6">
          <a:extLst>
            <a:ext uri="{FF2B5EF4-FFF2-40B4-BE49-F238E27FC236}">
              <a16:creationId xmlns:a16="http://schemas.microsoft.com/office/drawing/2014/main" id="{414294B5-F8BC-4518-AB75-AFBF495729B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9D5CCB1A-E12C-4A72-95D7-4AA0BE3FEBE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6E82F866-8321-4F33-93F3-E9F535B2E8E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1557188F-3029-467F-9B06-77C9D202A7F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1" name="Text Box 6">
          <a:extLst>
            <a:ext uri="{FF2B5EF4-FFF2-40B4-BE49-F238E27FC236}">
              <a16:creationId xmlns:a16="http://schemas.microsoft.com/office/drawing/2014/main" id="{9B2C5484-C412-42EA-B11D-6523A75887C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F1A51311-2979-40DC-AEB4-A0FCB96551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3" name="Text Box 6">
          <a:extLst>
            <a:ext uri="{FF2B5EF4-FFF2-40B4-BE49-F238E27FC236}">
              <a16:creationId xmlns:a16="http://schemas.microsoft.com/office/drawing/2014/main" id="{366232BE-02F3-4948-AFC5-E3701370A6C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3FEC0B90-2B74-4803-8CDD-C0FD2183E46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931D19C5-1E93-46BD-B4BA-E34C516640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36492AA6-D225-4CEB-8A67-4E97DDD793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BD2A3BC7-C274-481B-9F7C-C787C61C89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A7B0FEA0-D3C5-4CD8-8553-E76B61AB00F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7447BE1A-3792-4526-8D60-C15AE65ED76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845828F6-E5C2-4033-8E86-96F0487C94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1" name="Text Box 6">
          <a:extLst>
            <a:ext uri="{FF2B5EF4-FFF2-40B4-BE49-F238E27FC236}">
              <a16:creationId xmlns:a16="http://schemas.microsoft.com/office/drawing/2014/main" id="{C43E35BB-8C7E-45FD-B67F-F8CEEE84489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99A87B0E-3241-41FE-8C52-ACC6CF03E8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3B16D660-65BB-4CB9-B0DC-A80171177E0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A7FEC878-345F-4DFC-94A0-3AAB1D8AEF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6D2E953B-76A0-48B6-B085-076A591B02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C4FDDF3A-6A24-48F7-8CE3-A17BA5A55E6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7" name="Text Box 6">
          <a:extLst>
            <a:ext uri="{FF2B5EF4-FFF2-40B4-BE49-F238E27FC236}">
              <a16:creationId xmlns:a16="http://schemas.microsoft.com/office/drawing/2014/main" id="{D8276034-8E87-4A45-8DFB-85B4D937B6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90EAEBBB-7288-4A48-838F-6811AECE61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9" name="Text Box 6">
          <a:extLst>
            <a:ext uri="{FF2B5EF4-FFF2-40B4-BE49-F238E27FC236}">
              <a16:creationId xmlns:a16="http://schemas.microsoft.com/office/drawing/2014/main" id="{6B8A1DE5-CB1B-4DD7-8ADD-0FC846AC2B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6596C293-D287-455C-8C48-2475AC9C9B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A1E8DAF0-776D-4610-B71B-5F0BBBC43E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CDCC20F6-1B39-4AAC-8214-A7FB574BDB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3" name="Text Box 6">
          <a:extLst>
            <a:ext uri="{FF2B5EF4-FFF2-40B4-BE49-F238E27FC236}">
              <a16:creationId xmlns:a16="http://schemas.microsoft.com/office/drawing/2014/main" id="{FEFFB9B5-9584-41FE-8993-3B6C8AD27D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B3E01CEA-FD34-47B7-A433-F2C8500AE4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D216680F-FC6E-486C-A6A0-3CC66B73F3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41359DDF-CACD-4181-9086-EC5EBF6F4D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7" name="Text Box 6">
          <a:extLst>
            <a:ext uri="{FF2B5EF4-FFF2-40B4-BE49-F238E27FC236}">
              <a16:creationId xmlns:a16="http://schemas.microsoft.com/office/drawing/2014/main" id="{12D00E25-7CE0-4E13-8DF3-924180CC0D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id="{C6434D54-2ED6-45B4-BEB3-6F32D58D08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9" name="Text Box 6">
          <a:extLst>
            <a:ext uri="{FF2B5EF4-FFF2-40B4-BE49-F238E27FC236}">
              <a16:creationId xmlns:a16="http://schemas.microsoft.com/office/drawing/2014/main" id="{641351E6-3F15-4F03-8EA0-176B700638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62ECD48A-7C16-4664-AA64-1270B8B3F0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1" name="Text Box 6">
          <a:extLst>
            <a:ext uri="{FF2B5EF4-FFF2-40B4-BE49-F238E27FC236}">
              <a16:creationId xmlns:a16="http://schemas.microsoft.com/office/drawing/2014/main" id="{4B9AED32-FAA8-4E6E-8281-413B21C7F1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2" name="Text Box 6">
          <a:extLst>
            <a:ext uri="{FF2B5EF4-FFF2-40B4-BE49-F238E27FC236}">
              <a16:creationId xmlns:a16="http://schemas.microsoft.com/office/drawing/2014/main" id="{49C9D73A-F10D-4532-A7A4-4A0B896AE1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FFF5F6A2-CA99-4A8B-83A6-5CA0B45429F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82BCCE7E-5E31-440F-9CE7-9776222A80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646956A8-D87B-49C2-835B-43B4FBD7F8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99D4A382-3D92-46BD-B599-B07EF9DB5F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9B81D050-801A-4972-AEE8-A1FD5C6FAD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5D32404E-35FD-44D7-83A4-C0E3297599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2AF60DA0-47C5-48D2-A84A-2269ABDB21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634144C9-9CD1-425E-92C8-7A77CED1DC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1" name="Text Box 6">
          <a:extLst>
            <a:ext uri="{FF2B5EF4-FFF2-40B4-BE49-F238E27FC236}">
              <a16:creationId xmlns:a16="http://schemas.microsoft.com/office/drawing/2014/main" id="{6309642B-2489-4D5B-A722-A8EA7A8FD10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2" name="Text Box 6">
          <a:extLst>
            <a:ext uri="{FF2B5EF4-FFF2-40B4-BE49-F238E27FC236}">
              <a16:creationId xmlns:a16="http://schemas.microsoft.com/office/drawing/2014/main" id="{B62C6821-0748-4FD6-986F-D9CB90E834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8873E9C6-2118-4057-9B77-C417027431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4" name="Text Box 6">
          <a:extLst>
            <a:ext uri="{FF2B5EF4-FFF2-40B4-BE49-F238E27FC236}">
              <a16:creationId xmlns:a16="http://schemas.microsoft.com/office/drawing/2014/main" id="{5F71029D-74A0-4155-866C-56AE44344F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3EE833D4-7FD1-44F7-B5D3-4AE8BB9459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132E478E-67A0-4155-90E4-AE525FCDD7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760A4BCA-4B63-4359-9EAD-90680473E7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8" name="Text Box 6">
          <a:extLst>
            <a:ext uri="{FF2B5EF4-FFF2-40B4-BE49-F238E27FC236}">
              <a16:creationId xmlns:a16="http://schemas.microsoft.com/office/drawing/2014/main" id="{44E70FC7-F219-44CA-A32B-F5DFE92C321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9" name="Text Box 6">
          <a:extLst>
            <a:ext uri="{FF2B5EF4-FFF2-40B4-BE49-F238E27FC236}">
              <a16:creationId xmlns:a16="http://schemas.microsoft.com/office/drawing/2014/main" id="{AC729A29-58D0-4105-A65E-4F3E478714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36A8FE8-8145-42B5-A4C6-29A651C179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1" name="Text Box 6">
          <a:extLst>
            <a:ext uri="{FF2B5EF4-FFF2-40B4-BE49-F238E27FC236}">
              <a16:creationId xmlns:a16="http://schemas.microsoft.com/office/drawing/2014/main" id="{07E13F53-EF4A-4A6F-8900-A6C1CC6CD0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797BB7D4-CAF7-4F7C-8A07-34E790A79FF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3" name="Text Box 6">
          <a:extLst>
            <a:ext uri="{FF2B5EF4-FFF2-40B4-BE49-F238E27FC236}">
              <a16:creationId xmlns:a16="http://schemas.microsoft.com/office/drawing/2014/main" id="{30F7B865-75B1-4384-9CD4-5B1322AB088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4" name="Text Box 6">
          <a:extLst>
            <a:ext uri="{FF2B5EF4-FFF2-40B4-BE49-F238E27FC236}">
              <a16:creationId xmlns:a16="http://schemas.microsoft.com/office/drawing/2014/main" id="{EC713E59-466E-4635-9D76-9E5F548214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90EED80B-F595-4AAB-BA1A-FD81DF38F8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28F49A6A-520B-4AA4-ACB8-26178D1989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7" name="Text Box 6">
          <a:extLst>
            <a:ext uri="{FF2B5EF4-FFF2-40B4-BE49-F238E27FC236}">
              <a16:creationId xmlns:a16="http://schemas.microsoft.com/office/drawing/2014/main" id="{492F9019-778C-464E-9D9F-A32E922532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2A4E7A91-FC1D-4550-B86F-106BA97005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9" name="Text Box 6">
          <a:extLst>
            <a:ext uri="{FF2B5EF4-FFF2-40B4-BE49-F238E27FC236}">
              <a16:creationId xmlns:a16="http://schemas.microsoft.com/office/drawing/2014/main" id="{437CD622-F004-4240-9A61-FF1DA6F0CB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ECEE6199-E039-4399-B28F-F5274DCB4B1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EBEFFF48-5269-4936-80F3-81CFFA48BA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2" name="Text Box 6">
          <a:extLst>
            <a:ext uri="{FF2B5EF4-FFF2-40B4-BE49-F238E27FC236}">
              <a16:creationId xmlns:a16="http://schemas.microsoft.com/office/drawing/2014/main" id="{CEBE7F44-CF56-4CBF-AFD4-22B3E5C8B1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17402835-42B0-4BB4-97C6-632C8D32C8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1A421FC4-CC0A-45C0-916D-EE86E9B67D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5" name="Text Box 6">
          <a:extLst>
            <a:ext uri="{FF2B5EF4-FFF2-40B4-BE49-F238E27FC236}">
              <a16:creationId xmlns:a16="http://schemas.microsoft.com/office/drawing/2014/main" id="{37162BE5-4990-473E-A029-7427B719607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id="{EDB028A4-E949-4B65-94CC-E3064E24BC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7A990818-5EE8-4331-8A7C-7111DC6D819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id="{6161D54F-F5EF-4FB6-8DC3-E70DF2C790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9" name="Text Box 6">
          <a:extLst>
            <a:ext uri="{FF2B5EF4-FFF2-40B4-BE49-F238E27FC236}">
              <a16:creationId xmlns:a16="http://schemas.microsoft.com/office/drawing/2014/main" id="{01CD7C5E-2BEC-4B1D-B585-C3D19C670C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7D78FF8D-4BA8-47AC-A568-BB1A5BF8F5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1" name="Text Box 6">
          <a:extLst>
            <a:ext uri="{FF2B5EF4-FFF2-40B4-BE49-F238E27FC236}">
              <a16:creationId xmlns:a16="http://schemas.microsoft.com/office/drawing/2014/main" id="{3293E82A-D21F-4F18-8FDA-1DC87A8A39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07DCD74C-6BB8-40A4-8DAD-530E64DCF10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5C52C4E9-0E22-412C-B80A-2EE80DF9CA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BD66E1CB-4AF2-424B-8239-808BC59FF3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5" name="Text Box 6">
          <a:extLst>
            <a:ext uri="{FF2B5EF4-FFF2-40B4-BE49-F238E27FC236}">
              <a16:creationId xmlns:a16="http://schemas.microsoft.com/office/drawing/2014/main" id="{632959B5-1416-41FD-A1C9-49FE88FC61B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6" name="Text Box 6">
          <a:extLst>
            <a:ext uri="{FF2B5EF4-FFF2-40B4-BE49-F238E27FC236}">
              <a16:creationId xmlns:a16="http://schemas.microsoft.com/office/drawing/2014/main" id="{4A136032-6C66-4B5C-A21B-375B54CB0D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7" name="Text Box 6">
          <a:extLst>
            <a:ext uri="{FF2B5EF4-FFF2-40B4-BE49-F238E27FC236}">
              <a16:creationId xmlns:a16="http://schemas.microsoft.com/office/drawing/2014/main" id="{875CC806-879C-4FF9-AE17-7E5CC0434D1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57E0879C-26B5-41D1-8567-DB9591CD83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8F71A88E-C447-4C1B-AAA5-7808A07A42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688E77A6-E494-4992-9EF1-C75800AC0D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1" name="Text Box 6">
          <a:extLst>
            <a:ext uri="{FF2B5EF4-FFF2-40B4-BE49-F238E27FC236}">
              <a16:creationId xmlns:a16="http://schemas.microsoft.com/office/drawing/2014/main" id="{089007C4-7959-40AC-9520-B04F0D1F8F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85BC3611-77A5-4F85-89B1-DA6F5A4C5E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BE287C50-5DBA-490F-A6E4-074AF884CF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F25DCAB0-0CF5-4386-AFE7-F9819E8ABE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25110D66-2DBA-4B83-8D0A-D8106F04316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6" name="Text Box 6">
          <a:extLst>
            <a:ext uri="{FF2B5EF4-FFF2-40B4-BE49-F238E27FC236}">
              <a16:creationId xmlns:a16="http://schemas.microsoft.com/office/drawing/2014/main" id="{F8157B0C-CD58-4BB6-BA23-FAD06DB9A1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3C308F35-A036-46D9-8758-D03F0C808B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3F6791A1-BF62-44A5-8B40-E5F86B2036B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CBA7575D-775D-4E3C-8351-1EBFE2A167E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0" name="Text Box 6">
          <a:extLst>
            <a:ext uri="{FF2B5EF4-FFF2-40B4-BE49-F238E27FC236}">
              <a16:creationId xmlns:a16="http://schemas.microsoft.com/office/drawing/2014/main" id="{A06981A8-226B-4DA0-A74A-8047AE40D5B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1" name="Text Box 6">
          <a:extLst>
            <a:ext uri="{FF2B5EF4-FFF2-40B4-BE49-F238E27FC236}">
              <a16:creationId xmlns:a16="http://schemas.microsoft.com/office/drawing/2014/main" id="{B20C2D2E-E0BE-4BB5-9F34-30718430BC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4F5FA07C-FD45-4A18-8456-ECC1ED754A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3" name="Text Box 6">
          <a:extLst>
            <a:ext uri="{FF2B5EF4-FFF2-40B4-BE49-F238E27FC236}">
              <a16:creationId xmlns:a16="http://schemas.microsoft.com/office/drawing/2014/main" id="{871BCE3B-1C43-4861-A4B5-27C400D579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7136CFB6-4B2F-4B6F-AFAD-E8C33F9C6F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4B0EC90-83AC-4B2E-9DA3-8940CA0993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F7EAD180-55B0-41A1-9CEE-881CBF64675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0951399F-296E-4D58-B414-1C679F6AA6F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8" name="Text Box 6">
          <a:extLst>
            <a:ext uri="{FF2B5EF4-FFF2-40B4-BE49-F238E27FC236}">
              <a16:creationId xmlns:a16="http://schemas.microsoft.com/office/drawing/2014/main" id="{DE519379-4587-473D-83A8-41E30E6502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07618CEC-EADE-41DB-96A2-E5D7B0A8257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0" name="Text Box 6">
          <a:extLst>
            <a:ext uri="{FF2B5EF4-FFF2-40B4-BE49-F238E27FC236}">
              <a16:creationId xmlns:a16="http://schemas.microsoft.com/office/drawing/2014/main" id="{0120137F-4269-4174-951C-ED0324D0E2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1" name="Text Box 6">
          <a:extLst>
            <a:ext uri="{FF2B5EF4-FFF2-40B4-BE49-F238E27FC236}">
              <a16:creationId xmlns:a16="http://schemas.microsoft.com/office/drawing/2014/main" id="{27CE044B-0A8C-4FF6-B199-4D2B53E30E9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id="{E211F12C-12AD-4D6B-A103-ED07BFCCFE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3" name="Text Box 6">
          <a:extLst>
            <a:ext uri="{FF2B5EF4-FFF2-40B4-BE49-F238E27FC236}">
              <a16:creationId xmlns:a16="http://schemas.microsoft.com/office/drawing/2014/main" id="{68180837-9A79-45E7-9729-907B5F79E4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55A63D52-5E51-46DF-AE0E-BD14B57438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F11C8871-4AE1-47EA-B498-B26BAB9B97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E384BABD-45D8-4FF2-B7BB-53510090FF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7" name="Text Box 6">
          <a:extLst>
            <a:ext uri="{FF2B5EF4-FFF2-40B4-BE49-F238E27FC236}">
              <a16:creationId xmlns:a16="http://schemas.microsoft.com/office/drawing/2014/main" id="{85BD754A-5023-41FC-B688-3AD58AF974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95B1268E-65CE-4694-99D9-C344788F41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45748B27-9819-4E2A-A284-5E1DE0B160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CCF58436-6916-447E-B6A5-612ED0E48A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986F9CEF-38DA-45C9-9CE4-4AF8349DC9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2" name="Text Box 6">
          <a:extLst>
            <a:ext uri="{FF2B5EF4-FFF2-40B4-BE49-F238E27FC236}">
              <a16:creationId xmlns:a16="http://schemas.microsoft.com/office/drawing/2014/main" id="{30FCE117-B403-4ECD-BE6B-352F3F09002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3" name="Text Box 6">
          <a:extLst>
            <a:ext uri="{FF2B5EF4-FFF2-40B4-BE49-F238E27FC236}">
              <a16:creationId xmlns:a16="http://schemas.microsoft.com/office/drawing/2014/main" id="{2B51A9CE-9181-4D49-8FBA-622620F092F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A812F6F3-BD85-46D9-9A92-5A4A8E738A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EAC819CC-6F2E-46BA-A9B9-F44D4CA7A2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6" name="Text Box 6">
          <a:extLst>
            <a:ext uri="{FF2B5EF4-FFF2-40B4-BE49-F238E27FC236}">
              <a16:creationId xmlns:a16="http://schemas.microsoft.com/office/drawing/2014/main" id="{A4302AB8-D8D4-4A60-9F01-F4531BB550B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113E6A13-E1C9-444F-9B85-BC808AF82B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0C6C8D91-19F7-4065-95FD-ED302E34572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FB8569E0-006C-4B0D-8702-29D3BECE63C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FBC78127-A4DE-4489-899D-F01C111F70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1" name="Text Box 6">
          <a:extLst>
            <a:ext uri="{FF2B5EF4-FFF2-40B4-BE49-F238E27FC236}">
              <a16:creationId xmlns:a16="http://schemas.microsoft.com/office/drawing/2014/main" id="{C76A2E00-95E0-4F7D-89ED-66888F234D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id="{4E8E8DE0-F95C-40C7-BB95-373243234D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3" name="Text Box 6">
          <a:extLst>
            <a:ext uri="{FF2B5EF4-FFF2-40B4-BE49-F238E27FC236}">
              <a16:creationId xmlns:a16="http://schemas.microsoft.com/office/drawing/2014/main" id="{FC8D5642-E692-42BE-943D-8F65061158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6C593FAB-B22F-497D-9E15-97B3CD345A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5" name="Text Box 6">
          <a:extLst>
            <a:ext uri="{FF2B5EF4-FFF2-40B4-BE49-F238E27FC236}">
              <a16:creationId xmlns:a16="http://schemas.microsoft.com/office/drawing/2014/main" id="{8CB142CF-4B7B-4CCC-A5EF-19956446D5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1B53C930-32AE-469A-963E-E66285ED0CD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DCD7D2F4-E6A9-4159-9632-23F59F0901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id="{1AFD7C64-3898-4F8C-AAA0-FC62849AFA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BC84CB83-EA1C-4B02-B9FD-1A7EF961052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0" name="Text Box 6">
          <a:extLst>
            <a:ext uri="{FF2B5EF4-FFF2-40B4-BE49-F238E27FC236}">
              <a16:creationId xmlns:a16="http://schemas.microsoft.com/office/drawing/2014/main" id="{0C555353-9BAC-425B-8BAA-8EEADF5913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1" name="Text Box 6">
          <a:extLst>
            <a:ext uri="{FF2B5EF4-FFF2-40B4-BE49-F238E27FC236}">
              <a16:creationId xmlns:a16="http://schemas.microsoft.com/office/drawing/2014/main" id="{798648C9-BB6B-4709-9D4B-8BECF2CF8F2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2" name="Text Box 6">
          <a:extLst>
            <a:ext uri="{FF2B5EF4-FFF2-40B4-BE49-F238E27FC236}">
              <a16:creationId xmlns:a16="http://schemas.microsoft.com/office/drawing/2014/main" id="{E8BD9D2F-6D8E-4D07-B7F9-5DCA3BB71E0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8E2CEA0D-1123-47E9-984A-8C5CF43E805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00B7C104-920F-48EF-B8D5-353953D0D58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5" name="Text Box 6">
          <a:extLst>
            <a:ext uri="{FF2B5EF4-FFF2-40B4-BE49-F238E27FC236}">
              <a16:creationId xmlns:a16="http://schemas.microsoft.com/office/drawing/2014/main" id="{428AD7A3-48EA-4EDD-8B0F-4CF2D40EB8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6" name="Text Box 6">
          <a:extLst>
            <a:ext uri="{FF2B5EF4-FFF2-40B4-BE49-F238E27FC236}">
              <a16:creationId xmlns:a16="http://schemas.microsoft.com/office/drawing/2014/main" id="{E53F5D65-50F9-4C92-AEE9-CDAA4A2E060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7" name="Text Box 6">
          <a:extLst>
            <a:ext uri="{FF2B5EF4-FFF2-40B4-BE49-F238E27FC236}">
              <a16:creationId xmlns:a16="http://schemas.microsoft.com/office/drawing/2014/main" id="{1D37DEF5-C3F7-4D49-8AF1-E09B516B7D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8" name="Text Box 6">
          <a:extLst>
            <a:ext uri="{FF2B5EF4-FFF2-40B4-BE49-F238E27FC236}">
              <a16:creationId xmlns:a16="http://schemas.microsoft.com/office/drawing/2014/main" id="{48F06B39-13A6-448A-9C92-3471E42407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18DC6DD7-E690-4AD9-A12B-38DF2CF19F0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0" name="Text Box 6">
          <a:extLst>
            <a:ext uri="{FF2B5EF4-FFF2-40B4-BE49-F238E27FC236}">
              <a16:creationId xmlns:a16="http://schemas.microsoft.com/office/drawing/2014/main" id="{23FDB657-9E26-4DEB-89B4-BCEC4942A0C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1" name="Text Box 6">
          <a:extLst>
            <a:ext uri="{FF2B5EF4-FFF2-40B4-BE49-F238E27FC236}">
              <a16:creationId xmlns:a16="http://schemas.microsoft.com/office/drawing/2014/main" id="{D9E33535-0341-4A06-9B97-51BFBAE97E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AF0AD5AD-1D29-4C04-B3F9-FF9D457166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1DF91180-D81D-41C6-9E04-0CF9605D795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4" name="Text Box 6">
          <a:extLst>
            <a:ext uri="{FF2B5EF4-FFF2-40B4-BE49-F238E27FC236}">
              <a16:creationId xmlns:a16="http://schemas.microsoft.com/office/drawing/2014/main" id="{EA6F744B-1BB4-411B-BFD7-C595597D8A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5" name="Text Box 6">
          <a:extLst>
            <a:ext uri="{FF2B5EF4-FFF2-40B4-BE49-F238E27FC236}">
              <a16:creationId xmlns:a16="http://schemas.microsoft.com/office/drawing/2014/main" id="{F07E408D-FFCE-4E0B-A0E3-F8C6E55599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BF3426C2-9C38-4567-B46F-E07136CD4DD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2B133591-6EAC-46F8-88AB-24707C51DA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D2EE2051-8211-4532-A00F-4DF25E3099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A71FD2B1-C518-4396-824A-FD96CC4B3A7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6312A947-7E33-4F5E-B508-D46FDBCFFD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B6CAA2AF-6DE9-4EED-A4CC-22713EF965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2" name="Text Box 6">
          <a:extLst>
            <a:ext uri="{FF2B5EF4-FFF2-40B4-BE49-F238E27FC236}">
              <a16:creationId xmlns:a16="http://schemas.microsoft.com/office/drawing/2014/main" id="{08EABC6D-CDD6-4985-BE39-CCD452A883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553F4532-45FF-4BF9-BF44-49068E6BDD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4" name="Text Box 6">
          <a:extLst>
            <a:ext uri="{FF2B5EF4-FFF2-40B4-BE49-F238E27FC236}">
              <a16:creationId xmlns:a16="http://schemas.microsoft.com/office/drawing/2014/main" id="{9F04C33C-57F7-4076-87B8-388E7AEC1D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EB47BAE3-2DF6-426A-A5D9-11652463EF0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6" name="Text Box 6">
          <a:extLst>
            <a:ext uri="{FF2B5EF4-FFF2-40B4-BE49-F238E27FC236}">
              <a16:creationId xmlns:a16="http://schemas.microsoft.com/office/drawing/2014/main" id="{26F6B1E7-EC93-4312-BA67-5898D7C5231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7" name="Text Box 6">
          <a:extLst>
            <a:ext uri="{FF2B5EF4-FFF2-40B4-BE49-F238E27FC236}">
              <a16:creationId xmlns:a16="http://schemas.microsoft.com/office/drawing/2014/main" id="{538524AE-1CD9-41EE-A558-B482B39CB77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8" name="Text Box 6">
          <a:extLst>
            <a:ext uri="{FF2B5EF4-FFF2-40B4-BE49-F238E27FC236}">
              <a16:creationId xmlns:a16="http://schemas.microsoft.com/office/drawing/2014/main" id="{98FB960B-24B2-4CD7-BC1F-5161A0B836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9" name="Text Box 6">
          <a:extLst>
            <a:ext uri="{FF2B5EF4-FFF2-40B4-BE49-F238E27FC236}">
              <a16:creationId xmlns:a16="http://schemas.microsoft.com/office/drawing/2014/main" id="{5A241083-A333-4798-9C38-33250D7BAA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A759738D-123D-4EAE-A152-271C7AFB6A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1" name="Text Box 6">
          <a:extLst>
            <a:ext uri="{FF2B5EF4-FFF2-40B4-BE49-F238E27FC236}">
              <a16:creationId xmlns:a16="http://schemas.microsoft.com/office/drawing/2014/main" id="{023C2220-D564-4241-9C25-82B5BD6FE7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2" name="Text Box 6">
          <a:extLst>
            <a:ext uri="{FF2B5EF4-FFF2-40B4-BE49-F238E27FC236}">
              <a16:creationId xmlns:a16="http://schemas.microsoft.com/office/drawing/2014/main" id="{6127CE4D-2271-471A-86D9-641420E7EF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3" name="Text Box 6">
          <a:extLst>
            <a:ext uri="{FF2B5EF4-FFF2-40B4-BE49-F238E27FC236}">
              <a16:creationId xmlns:a16="http://schemas.microsoft.com/office/drawing/2014/main" id="{48BD6ED9-1409-491E-920A-A3B30F025C6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id="{EFAC5A9E-DD24-441D-A131-542943C75F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5" name="Text Box 6">
          <a:extLst>
            <a:ext uri="{FF2B5EF4-FFF2-40B4-BE49-F238E27FC236}">
              <a16:creationId xmlns:a16="http://schemas.microsoft.com/office/drawing/2014/main" id="{B9BCE27E-8743-4CCA-B485-5BC35EBBEB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F2478DF3-7CF2-4285-B5A9-8F0C1AA961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D8CD4039-7A6B-4BBF-B89D-69932792C5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id="{D14BA75D-F837-4819-89E3-ECBB2195616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907F99C9-0D4F-44F0-9B58-1982BC89746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1CA31E5E-DEC2-4824-94F6-9FA3E0DAD6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1" name="Text Box 6">
          <a:extLst>
            <a:ext uri="{FF2B5EF4-FFF2-40B4-BE49-F238E27FC236}">
              <a16:creationId xmlns:a16="http://schemas.microsoft.com/office/drawing/2014/main" id="{F41527EF-3A76-468D-ABB6-DD93645FE5E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id="{AF998B6E-91B2-443C-B3B2-1595E2A844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1103010D-BF9A-4EC4-92C5-1421603C87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18EC45CC-FEB5-48A1-BD66-855292233E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5" name="Text Box 6">
          <a:extLst>
            <a:ext uri="{FF2B5EF4-FFF2-40B4-BE49-F238E27FC236}">
              <a16:creationId xmlns:a16="http://schemas.microsoft.com/office/drawing/2014/main" id="{46603F76-0B0F-499F-B06D-C9E4F89C9A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5141F2AA-78F5-44F3-BF70-84373F85145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7E76AC77-43BF-4CF2-AF88-E627096BEC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ACAA5BC5-B044-4BA9-9248-D3869C5FFD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DB1F4405-D804-4511-8019-2A2BE1735F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0" name="Text Box 6">
          <a:extLst>
            <a:ext uri="{FF2B5EF4-FFF2-40B4-BE49-F238E27FC236}">
              <a16:creationId xmlns:a16="http://schemas.microsoft.com/office/drawing/2014/main" id="{63084CE2-1DA4-4820-8565-AF6D1698632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5C5CA242-CB1F-41D5-BF78-890629FE6E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461CBA0B-A96B-4984-9AE8-37023A3B5E2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17BC0551-7F55-4E7D-9D5C-CBD2233114D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id="{1ED2EF46-EBC9-4FE0-87FB-341864A9AC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D3E39230-6E8E-4F6E-96FD-95FE6E786C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6" name="Text Box 6">
          <a:extLst>
            <a:ext uri="{FF2B5EF4-FFF2-40B4-BE49-F238E27FC236}">
              <a16:creationId xmlns:a16="http://schemas.microsoft.com/office/drawing/2014/main" id="{2A85ABB9-7D97-4797-BD17-4F33F1C561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7" name="Text Box 6">
          <a:extLst>
            <a:ext uri="{FF2B5EF4-FFF2-40B4-BE49-F238E27FC236}">
              <a16:creationId xmlns:a16="http://schemas.microsoft.com/office/drawing/2014/main" id="{7A6705B3-2502-43AE-A672-1CCA4F427F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id="{7815E7A2-1728-42AA-B84A-3B9C297DD34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9" name="Text Box 6">
          <a:extLst>
            <a:ext uri="{FF2B5EF4-FFF2-40B4-BE49-F238E27FC236}">
              <a16:creationId xmlns:a16="http://schemas.microsoft.com/office/drawing/2014/main" id="{0649A38C-0839-468B-86D3-41783F79FAA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0" name="Text Box 6">
          <a:extLst>
            <a:ext uri="{FF2B5EF4-FFF2-40B4-BE49-F238E27FC236}">
              <a16:creationId xmlns:a16="http://schemas.microsoft.com/office/drawing/2014/main" id="{0AD563AE-BA19-42DE-B4F2-C17FA9C3C0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6DC1B3BB-76D5-43A1-8523-B2DF94FC5F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4270E8D6-DE42-4813-A74B-0E203B272C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3" name="Text Box 6">
          <a:extLst>
            <a:ext uri="{FF2B5EF4-FFF2-40B4-BE49-F238E27FC236}">
              <a16:creationId xmlns:a16="http://schemas.microsoft.com/office/drawing/2014/main" id="{A6D91DF8-E50B-4D28-9E16-A598700DC1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4" name="Text Box 6">
          <a:extLst>
            <a:ext uri="{FF2B5EF4-FFF2-40B4-BE49-F238E27FC236}">
              <a16:creationId xmlns:a16="http://schemas.microsoft.com/office/drawing/2014/main" id="{79760D1F-8F28-4211-BC45-2DDA1B9F13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01E12AFC-8777-4632-BD93-105F155BE72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4D766203-F67A-4D87-9F2F-F78A2941D9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7" name="Text Box 6">
          <a:extLst>
            <a:ext uri="{FF2B5EF4-FFF2-40B4-BE49-F238E27FC236}">
              <a16:creationId xmlns:a16="http://schemas.microsoft.com/office/drawing/2014/main" id="{F5394D2A-7AD7-4225-9814-CE487C147A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id="{774C1DA1-DFAF-40FD-875B-4F614028ED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F6260E22-81A2-412C-A36C-6174F40F86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74BF581A-272F-44BB-9404-D45487D182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149DB9DA-FEC5-4B65-9437-8B314983F3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2" name="Text Box 6">
          <a:extLst>
            <a:ext uri="{FF2B5EF4-FFF2-40B4-BE49-F238E27FC236}">
              <a16:creationId xmlns:a16="http://schemas.microsoft.com/office/drawing/2014/main" id="{AED45315-AC72-4BB8-A1C1-24A798BF18A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5C410568-452A-43B9-9453-81F8DFBD5F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id="{23BB613E-1F38-43CF-BBC8-43A8E696E3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97D47343-97F9-4842-8B2E-4470E697E78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D810455D-26BC-475D-B4BB-9B795B65F2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66F75EA0-00B0-45B1-B785-1F98CC0D4CD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id="{0E910D4B-3426-4CA7-90BA-60C9838F040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AD0DEEC7-3EB1-49F9-AE12-FFD59E23E6C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73CF4CAB-FF9A-4D27-8705-57E974470E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1" name="Text Box 6">
          <a:extLst>
            <a:ext uri="{FF2B5EF4-FFF2-40B4-BE49-F238E27FC236}">
              <a16:creationId xmlns:a16="http://schemas.microsoft.com/office/drawing/2014/main" id="{5F15AB3E-6D53-4E8E-A27D-378156B77F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2" name="Text Box 6">
          <a:extLst>
            <a:ext uri="{FF2B5EF4-FFF2-40B4-BE49-F238E27FC236}">
              <a16:creationId xmlns:a16="http://schemas.microsoft.com/office/drawing/2014/main" id="{B8BC7C41-5DB7-4515-B4B8-FD991B0C6D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3" name="Text Box 6">
          <a:extLst>
            <a:ext uri="{FF2B5EF4-FFF2-40B4-BE49-F238E27FC236}">
              <a16:creationId xmlns:a16="http://schemas.microsoft.com/office/drawing/2014/main" id="{3481D4CE-A26C-4DD4-89EB-4CADA98707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42B2F594-A70F-427F-B1F8-31CD795A97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595B2949-7924-417F-985D-2B764696235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20F75B21-D29F-41A8-A8CC-0CFBE867FF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7" name="Text Box 6">
          <a:extLst>
            <a:ext uri="{FF2B5EF4-FFF2-40B4-BE49-F238E27FC236}">
              <a16:creationId xmlns:a16="http://schemas.microsoft.com/office/drawing/2014/main" id="{E0ED0866-ED98-4B28-ACB2-9BFB44AAF32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8" name="Text Box 6">
          <a:extLst>
            <a:ext uri="{FF2B5EF4-FFF2-40B4-BE49-F238E27FC236}">
              <a16:creationId xmlns:a16="http://schemas.microsoft.com/office/drawing/2014/main" id="{5B816466-0B20-481E-8849-E6B9D483B7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9" name="Text Box 6">
          <a:extLst>
            <a:ext uri="{FF2B5EF4-FFF2-40B4-BE49-F238E27FC236}">
              <a16:creationId xmlns:a16="http://schemas.microsoft.com/office/drawing/2014/main" id="{BB8549D8-0E1C-4CFD-889F-BE57A24EEB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0" name="Text Box 6">
          <a:extLst>
            <a:ext uri="{FF2B5EF4-FFF2-40B4-BE49-F238E27FC236}">
              <a16:creationId xmlns:a16="http://schemas.microsoft.com/office/drawing/2014/main" id="{66934818-D6D5-49D1-B51F-BD4D5FAD244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1" name="Text Box 6">
          <a:extLst>
            <a:ext uri="{FF2B5EF4-FFF2-40B4-BE49-F238E27FC236}">
              <a16:creationId xmlns:a16="http://schemas.microsoft.com/office/drawing/2014/main" id="{4A1FC269-E281-4CB9-990B-4E9D59361B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D2A5A58F-BD0D-48FB-8D7D-247BFDD6A3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6033177-EC84-434E-8FFD-DC271AE541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AD9E882B-E7E1-42FB-91D1-B6649DBC73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5" name="Text Box 6">
          <a:extLst>
            <a:ext uri="{FF2B5EF4-FFF2-40B4-BE49-F238E27FC236}">
              <a16:creationId xmlns:a16="http://schemas.microsoft.com/office/drawing/2014/main" id="{8CAA80C9-2326-47DD-A103-3F7B2EA93B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id="{51F2BF2A-AC56-4725-BF1F-EEDCD0357A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930E384E-20D8-4443-A25D-5C1C431FC0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8" name="Text Box 6">
          <a:extLst>
            <a:ext uri="{FF2B5EF4-FFF2-40B4-BE49-F238E27FC236}">
              <a16:creationId xmlns:a16="http://schemas.microsoft.com/office/drawing/2014/main" id="{EB0FD0F5-9683-43C0-93C6-9C1CEE2FAE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9" name="Text Box 6">
          <a:extLst>
            <a:ext uri="{FF2B5EF4-FFF2-40B4-BE49-F238E27FC236}">
              <a16:creationId xmlns:a16="http://schemas.microsoft.com/office/drawing/2014/main" id="{546D2F3A-6C7F-4E00-9882-2E5730002D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id="{C8985ED3-E4E1-4DAA-980A-5738DC161A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1" name="Text Box 6">
          <a:extLst>
            <a:ext uri="{FF2B5EF4-FFF2-40B4-BE49-F238E27FC236}">
              <a16:creationId xmlns:a16="http://schemas.microsoft.com/office/drawing/2014/main" id="{1FDC63A3-36B8-4883-A572-67284C0DAA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31046D82-C727-4CD1-B744-34186186BF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59931CF4-DF62-4FDD-9BBE-B55A77F7857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88E341DE-57A5-4DE7-9D4A-DF8F513280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5" name="Text Box 6">
          <a:extLst>
            <a:ext uri="{FF2B5EF4-FFF2-40B4-BE49-F238E27FC236}">
              <a16:creationId xmlns:a16="http://schemas.microsoft.com/office/drawing/2014/main" id="{D2786EE6-F7DE-4376-91F1-559ADDC500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09ADBD95-4C5A-4C4D-B98D-71572567963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E4A1DF74-663D-4CBD-B952-0715F5F23C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8" name="Text Box 6">
          <a:extLst>
            <a:ext uri="{FF2B5EF4-FFF2-40B4-BE49-F238E27FC236}">
              <a16:creationId xmlns:a16="http://schemas.microsoft.com/office/drawing/2014/main" id="{093BF3D6-9F6D-4CE8-B3EB-3B4F6F1B04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9" name="Text Box 6">
          <a:extLst>
            <a:ext uri="{FF2B5EF4-FFF2-40B4-BE49-F238E27FC236}">
              <a16:creationId xmlns:a16="http://schemas.microsoft.com/office/drawing/2014/main" id="{825AE41B-69B2-4EC3-9453-87BA5F0FEB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0" name="Text Box 6">
          <a:extLst>
            <a:ext uri="{FF2B5EF4-FFF2-40B4-BE49-F238E27FC236}">
              <a16:creationId xmlns:a16="http://schemas.microsoft.com/office/drawing/2014/main" id="{7A41DDF0-4F08-46DC-AC4C-7D9F640EE9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5147684B-5271-4695-852B-37E1CA7188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4BA601ED-EA97-41F3-93F5-4A25CA503F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3" name="Text Box 6">
          <a:extLst>
            <a:ext uri="{FF2B5EF4-FFF2-40B4-BE49-F238E27FC236}">
              <a16:creationId xmlns:a16="http://schemas.microsoft.com/office/drawing/2014/main" id="{92D8B441-F32D-4B4A-B172-188EBBBB2E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4" name="Text Box 6">
          <a:extLst>
            <a:ext uri="{FF2B5EF4-FFF2-40B4-BE49-F238E27FC236}">
              <a16:creationId xmlns:a16="http://schemas.microsoft.com/office/drawing/2014/main" id="{1D353C66-B09B-497A-B2CE-8236BE00B4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5" name="Text Box 6">
          <a:extLst>
            <a:ext uri="{FF2B5EF4-FFF2-40B4-BE49-F238E27FC236}">
              <a16:creationId xmlns:a16="http://schemas.microsoft.com/office/drawing/2014/main" id="{1572870D-1161-4AAC-8E80-5D526C64398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6" name="Text Box 6">
          <a:extLst>
            <a:ext uri="{FF2B5EF4-FFF2-40B4-BE49-F238E27FC236}">
              <a16:creationId xmlns:a16="http://schemas.microsoft.com/office/drawing/2014/main" id="{CA07A095-EA4C-481D-962A-02826BA869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44620DAA-2BBE-4078-A568-03819818DD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8" name="Text Box 6">
          <a:extLst>
            <a:ext uri="{FF2B5EF4-FFF2-40B4-BE49-F238E27FC236}">
              <a16:creationId xmlns:a16="http://schemas.microsoft.com/office/drawing/2014/main" id="{1E1F1367-6C24-4F46-8D44-2AC72D2A9D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9" name="Text Box 6">
          <a:extLst>
            <a:ext uri="{FF2B5EF4-FFF2-40B4-BE49-F238E27FC236}">
              <a16:creationId xmlns:a16="http://schemas.microsoft.com/office/drawing/2014/main" id="{84BC3548-721A-40BD-A037-941C2ABC55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2EAE591F-DDC8-4318-BABD-2A20C034D38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3511D7DF-3E6B-4DD3-8D87-B6D5486BC7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AA2F0488-F206-4CED-A990-3ABC11E06D7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3" name="Text Box 6">
          <a:extLst>
            <a:ext uri="{FF2B5EF4-FFF2-40B4-BE49-F238E27FC236}">
              <a16:creationId xmlns:a16="http://schemas.microsoft.com/office/drawing/2014/main" id="{05A9D1AB-DCF7-44BB-A7DB-A14AD89AD42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id="{B08DD018-F9AD-4286-B8F9-5119F3ED7EC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81E90A5C-26AA-45EB-A057-0FF114D67A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6" name="Text Box 6">
          <a:extLst>
            <a:ext uri="{FF2B5EF4-FFF2-40B4-BE49-F238E27FC236}">
              <a16:creationId xmlns:a16="http://schemas.microsoft.com/office/drawing/2014/main" id="{CFAD5187-C99F-41BC-BA1E-8129FC7D97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7" name="Text Box 6">
          <a:extLst>
            <a:ext uri="{FF2B5EF4-FFF2-40B4-BE49-F238E27FC236}">
              <a16:creationId xmlns:a16="http://schemas.microsoft.com/office/drawing/2014/main" id="{41965BA9-BC64-412D-BD25-B77D978B25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E5E06230-A13B-4E70-BE2E-86BF187664C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026FCD93-58AD-4934-B7D8-92526FAC3E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0" name="Text Box 6">
          <a:extLst>
            <a:ext uri="{FF2B5EF4-FFF2-40B4-BE49-F238E27FC236}">
              <a16:creationId xmlns:a16="http://schemas.microsoft.com/office/drawing/2014/main" id="{CE01ADDA-5EB2-4F57-9381-58F8151F88F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1" name="Text Box 6">
          <a:extLst>
            <a:ext uri="{FF2B5EF4-FFF2-40B4-BE49-F238E27FC236}">
              <a16:creationId xmlns:a16="http://schemas.microsoft.com/office/drawing/2014/main" id="{2F522F8A-9B1E-4805-A853-A3CE8F2417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B3A6F439-3694-4765-BCB8-D575D76C53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152400</xdr:rowOff>
    </xdr:from>
    <xdr:to>
      <xdr:col>17</xdr:col>
      <xdr:colOff>104774</xdr:colOff>
      <xdr:row>4</xdr:row>
      <xdr:rowOff>26453</xdr:rowOff>
    </xdr:to>
    <xdr:pic>
      <xdr:nvPicPr>
        <xdr:cNvPr id="863" name="図 862">
          <a:extLst>
            <a:ext uri="{FF2B5EF4-FFF2-40B4-BE49-F238E27FC236}">
              <a16:creationId xmlns:a16="http://schemas.microsoft.com/office/drawing/2014/main" id="{AAA27370-D550-4371-AF0C-8EAD86039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2371724" cy="493178"/>
        </a:xfrm>
        <a:prstGeom prst="rect">
          <a:avLst/>
        </a:prstGeom>
      </xdr:spPr>
    </xdr:pic>
    <xdr:clientData/>
  </xdr:twoCellAnchor>
  <xdr:oneCellAnchor>
    <xdr:from>
      <xdr:col>14</xdr:col>
      <xdr:colOff>30480</xdr:colOff>
      <xdr:row>34</xdr:row>
      <xdr:rowOff>15240</xdr:rowOff>
    </xdr:from>
    <xdr:ext cx="99060" cy="164782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B9E8EA5D-2B80-4D22-9A56-BDB8AD477AE7}"/>
            </a:ext>
          </a:extLst>
        </xdr:cNvPr>
        <xdr:cNvSpPr txBox="1">
          <a:spLocks noChangeArrowheads="1"/>
        </xdr:cNvSpPr>
      </xdr:nvSpPr>
      <xdr:spPr bwMode="auto">
        <a:xfrm>
          <a:off x="1897380" y="6735127"/>
          <a:ext cx="99060" cy="16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34</xdr:row>
      <xdr:rowOff>15240</xdr:rowOff>
    </xdr:from>
    <xdr:to>
      <xdr:col>10</xdr:col>
      <xdr:colOff>0</xdr:colOff>
      <xdr:row>35</xdr:row>
      <xdr:rowOff>27893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ADA64E7-C382-41FF-8A17-80C1BB105C74}"/>
            </a:ext>
          </a:extLst>
        </xdr:cNvPr>
        <xdr:cNvSpPr txBox="1">
          <a:spLocks noChangeArrowheads="1"/>
        </xdr:cNvSpPr>
      </xdr:nvSpPr>
      <xdr:spPr bwMode="auto">
        <a:xfrm>
          <a:off x="1230630" y="6735127"/>
          <a:ext cx="102870" cy="179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004EEE7-9B7E-44BC-8027-D4703F4314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7F5E9997-DCA9-48EA-B687-4AF2367587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3CBD7685-3891-43ED-83D9-005DB1CC973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BD6FA909-114D-4127-812B-E79A042B31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598EEF21-CB74-4877-9710-7D867CA51F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409423DB-761E-4955-B7FC-7AC14A69B2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ED0B4CD3-EBAE-4530-8342-11BAE014D3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7D85730C-9F81-43C3-A413-824B2D615E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B1D73EB-0ECF-486F-9813-4227C92801A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ADB5BA3F-5308-4B49-AFA5-6C8F5783F8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DC7F2872-6F4D-4B80-B6B5-1BE1BE4E0E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B9A4CBFE-9A4C-45BD-A47C-F98785B035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3D30616C-BFBE-4EEB-BFF3-5A305166233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CE8B1149-12A9-43A6-AEBA-49D95F07D38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A7B8C3E9-7F60-4368-B3EF-FA777E9FA5E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41AE8D84-B604-465B-8C92-D3D7F27613E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C59DFF95-02D3-437C-A939-A62B3111433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75B5CE95-3595-4C45-908E-9D8AD32AF1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AC96E412-1D53-47EA-B493-64EA327C13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2FE4AED6-D783-46DA-8CC5-2E2C652BEB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224927E8-CC59-4B5A-B061-F998F25C65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4C79552C-7619-4962-81F3-CE31895DA2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CD911B5D-C7F5-461F-88AC-AD291DC0F7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F773C84C-D8A8-472D-A0BA-CAB77B76D3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96AD45DB-4047-4CA2-862D-4BA0C7FBA2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8C1C8D21-40F3-4370-A95F-5983B7C10D1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9479726-33FB-4D36-BF49-52141F1071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7A5B8F2D-BC30-4D45-BC65-E9330C1B1F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EF11B685-E730-4918-B915-5DD1C97E5F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3AA1C720-36EC-4B26-8A26-5FC508C538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FF2E2A45-8A77-40E6-87F7-0187C5262F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3C7CEF28-B8EB-4F92-9B7B-9304B93ABE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8CD7BAE8-75F4-4843-9F04-9BA7364924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6391C175-2D37-443C-8344-F23C8DB073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61F86203-B2A2-4AC6-8A61-999825EDC5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C5134BBE-AE68-4D53-911F-546F823924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D8E8233-F893-4C66-B690-54DA949123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A1A6EDFA-E6DE-402B-BFDB-C411AB140D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BDD19AAB-6D59-424A-B261-1A7D259450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3C5C98A0-37D3-44A4-9FD3-67E99466D9A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8DACCCB5-BE9E-47D7-8437-8424682B49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" name="Text Box 6">
          <a:extLst>
            <a:ext uri="{FF2B5EF4-FFF2-40B4-BE49-F238E27FC236}">
              <a16:creationId xmlns:a16="http://schemas.microsoft.com/office/drawing/2014/main" id="{55741595-9BD2-4D4C-82E2-BF1B2C94BF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806C638D-A001-4ABC-9C2F-993955524ED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87E9807F-70EA-48D3-A162-1E6A1A076B6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55889ABD-BE6F-4936-B76E-FF138517E4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929FE3CA-741B-43E9-8EEB-8E622FD4FA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45A41F01-91F5-40FE-A805-7AD63BA2C5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6D4B2FA5-D2EB-424B-8695-3E731944DF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9C0D1FDE-4A80-40B2-916A-4343444152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D9A8038-1875-4F20-AE58-4CA1B8C432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812CFD69-F988-4674-9C51-44A081C97F1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3B93C6A-3F87-4028-A937-15C6552980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5685B4D9-FA80-47B9-BB4C-AF97D8C541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59EE6073-5FA5-42DC-84AF-F340440593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676D40BD-8321-4C22-AE52-AE33972F22E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DEA459AA-AAB6-418E-982B-3A75CC612B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9D933FD6-A754-4986-957A-2FADC527C26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958307BD-40DE-45C2-81C1-2EEFA9D88A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09D76B8B-C7B0-417E-B996-97B9CD2C3DA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B00C81A1-1DB8-4220-AA58-67E3D251BE1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193487F2-9B58-43F9-9B12-802411F60AF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B32C412A-02B2-4539-9A0E-99F5174B8A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AF8B9E9B-266D-4D86-9CB9-D772D4F7EE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17F1F0A4-32FE-41FA-B918-EEC9A2E97E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72372686-83A4-4D27-AEDE-9F5D7210F4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17743943-B732-4115-B78E-DFE098FFB6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AE221ECA-1F4C-4298-8199-2DFF266C2CB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B8922CE-C056-4D98-8D58-EC56D1C14A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4D03D428-11E0-4241-990D-DBD86B21E1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FE562DB3-84DB-44A8-8E0F-8E4880284D5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2A10FB8A-AEC1-451B-8F93-7B0777DC89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2A236881-C8D0-47A4-A2B5-E5DB3BBAEF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5" name="Text Box 6">
          <a:extLst>
            <a:ext uri="{FF2B5EF4-FFF2-40B4-BE49-F238E27FC236}">
              <a16:creationId xmlns:a16="http://schemas.microsoft.com/office/drawing/2014/main" id="{3C34DB7D-D4C1-4E3E-A268-8E64B09455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82599A5F-8D82-43DA-B0EF-3CAFE3776D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5E7039FE-2931-45C3-9E86-67D2A859C51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B73D6E99-A2EE-4AE6-87C7-90F0365EF49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8BA216EA-D126-467F-901E-5400B266DAB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27027BBA-63C6-4F89-9B1A-EB16A615D2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E5EEC5D2-B4ED-40A7-9913-595E84FC77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DDE94024-FCCB-4BDD-B3F8-BD6B0BB075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28FA8A98-E9B0-4668-B774-1BB03EBE15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767B2BE9-A6C8-476A-8579-949605247A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43160CB5-82AE-4CB5-AAAE-BC92A9E749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DFF5D1D3-7F06-443F-907B-1C94B503A28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490296DE-ADA6-4B49-B9E2-141A94CCE3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2C3E9267-056A-4E16-8E00-28345C3E4EC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694A6736-C352-4281-AB99-A8608E6893E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6636F677-3411-4142-BA50-D6E36729B24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7C0B410F-F875-4A91-A694-1AB343ADF98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E5BCA629-5C6E-4C82-934F-2D2CC9BAF51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A675AF4D-E68A-4D1A-B76F-379BF5BA96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CE5BF2F3-5451-43EF-881C-E5CA10DD70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E43A2395-CDB2-4EAB-855B-0F8EE0FA11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id="{FCF36BA8-2505-4A42-B06C-93E0124BE7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1CB0D3A3-4291-4D11-9727-9836612229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5D891C1-6E12-4EF1-843D-A701A35D23E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68412A06-34E6-4B66-94D2-944C027C86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0" name="Text Box 6">
          <a:extLst>
            <a:ext uri="{FF2B5EF4-FFF2-40B4-BE49-F238E27FC236}">
              <a16:creationId xmlns:a16="http://schemas.microsoft.com/office/drawing/2014/main" id="{E04F5639-5F3C-414C-ADD7-58A83A0C0F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9341D522-2D2D-473C-8382-3846AD0B61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005A491D-FFCF-4361-BB94-EE3E729D6D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16AE303F-2288-4587-B320-52281154D60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04F5C95F-0EFD-4676-9A59-274491B03AE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DB6B7543-56D4-497A-BFAB-70ABACBC137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AB9D37ED-879E-48AA-88B6-1E9B749F93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D277FA9E-99A8-4746-A137-E71BA5E101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7A52CC54-2334-4AF3-A065-B18F642CA2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09" name="Text Box 6">
          <a:extLst>
            <a:ext uri="{FF2B5EF4-FFF2-40B4-BE49-F238E27FC236}">
              <a16:creationId xmlns:a16="http://schemas.microsoft.com/office/drawing/2014/main" id="{EDA4E50F-9332-4623-B3F2-73940A8D21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8DDA8DF6-EF43-46EA-BCC5-93E6F19C5E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42A92439-A054-495A-8DF4-04818F0B04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9899A7B9-BE5D-4C2E-8ABB-C56C49B535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EC37D9F1-386F-4A49-947A-A04CBA87C91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4" name="Text Box 6">
          <a:extLst>
            <a:ext uri="{FF2B5EF4-FFF2-40B4-BE49-F238E27FC236}">
              <a16:creationId xmlns:a16="http://schemas.microsoft.com/office/drawing/2014/main" id="{04D6ECBB-32E5-472A-915C-E7F434A744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FFFA92B2-C9E9-4B7A-92FB-7165EFCCF5C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id="{244FD20A-F1D6-491C-82DF-C05BDA5CD1D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8882A19A-F610-451A-B4C7-674D50D22E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41E0C4DF-DA25-4A0B-92E0-07A5188A3C7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F979D73B-EB28-473B-A5F8-C5405FD58D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4CC6F79D-8A6F-4500-B4DB-8D3DE8BAA0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7E596F0E-1C52-4D06-A4C1-1018F55746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92286CED-A270-4851-8AD0-6C9B2453F2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EC36110C-03FF-4AF6-896C-90722BA23C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298542C4-5A93-48FF-87AA-277E6063FD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ADEC26E5-176A-4239-9875-3A13AF7B3B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59F8B239-E651-4402-88B9-38A1F7ADDA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E257A2A4-697D-4D37-97EA-723E4C5106C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0C0E49A2-CD9C-4D97-A45F-52C3B0552D1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86E53103-6090-49E2-ABF8-19DB099353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4D4A13A1-5022-42E3-B33E-7A927AE3D9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E2D85C5B-53C6-4456-903D-4C51EE5EEAF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B8E396B9-944B-4BBE-BD8F-2A74A5E945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5A1F1EF8-BDA6-4B33-807F-42D29F1752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288E4AC5-E471-4792-866B-4919E1DE07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9B3A7A3B-9569-41FB-8D7D-B7B80BB1F1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B17CC682-BF12-4D95-9C06-4D5AC6E562D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6B7FB289-CF8B-4DA9-8FB5-7BE73F0848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FDAD970B-78F8-4C6C-82B5-4AAFEBC61A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F1B14571-4FBB-4BCC-9114-B40B1E56C6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0" name="Text Box 6">
          <a:extLst>
            <a:ext uri="{FF2B5EF4-FFF2-40B4-BE49-F238E27FC236}">
              <a16:creationId xmlns:a16="http://schemas.microsoft.com/office/drawing/2014/main" id="{47E51251-4F5D-492D-A5A1-85100385B2E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3FC1F1F4-98F9-45CC-AEFB-194ABF7E2B4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7072AEF8-5BFB-48F6-AEDD-120D4B6562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8D09F8D-A017-42AC-ADB9-17772F92BC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2F7FCA33-9C76-4179-85C5-36343B61691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1E7996AD-A58B-4C70-8FCB-7AD28940AE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D74EA762-0F23-4261-AC52-A968299C49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17F64F15-AC6D-415C-947E-07DC50A2AE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C215AF6E-8B97-4842-BB12-C6245D6CB72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D9614FB5-1CEA-43C1-B611-9B66703712A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0" name="Text Box 6">
          <a:extLst>
            <a:ext uri="{FF2B5EF4-FFF2-40B4-BE49-F238E27FC236}">
              <a16:creationId xmlns:a16="http://schemas.microsoft.com/office/drawing/2014/main" id="{3A0A0787-C5E0-4E97-B48C-219A6BE746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CCED5C7F-B810-4B5A-AF64-B077FC242AB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id="{065E1738-4674-444C-A8D8-6A176097E0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3" name="Text Box 6">
          <a:extLst>
            <a:ext uri="{FF2B5EF4-FFF2-40B4-BE49-F238E27FC236}">
              <a16:creationId xmlns:a16="http://schemas.microsoft.com/office/drawing/2014/main" id="{EF64237E-8F08-4C7D-A585-2305C5862E1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B98FCF4B-6102-479D-8036-CDDCB815F34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189E8221-060A-46CE-AC76-138995F24B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id="{AF5071E9-6391-4DC5-9F66-2D786BE2ED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DA58AB94-0D76-4B7A-88B3-E1AC465FAFF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id="{C7D02A02-35B6-4927-92F2-C3D6F439615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55E8D935-3924-4601-B5D5-253DCA5DD9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0" name="Text Box 6">
          <a:extLst>
            <a:ext uri="{FF2B5EF4-FFF2-40B4-BE49-F238E27FC236}">
              <a16:creationId xmlns:a16="http://schemas.microsoft.com/office/drawing/2014/main" id="{BB9C1535-42C6-4500-BBB7-BD76A20B978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727E961B-D89B-4BC0-96C5-B0FFFE54E6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2058FA6D-D9B8-49C1-96E0-740EEC96F9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A832FE54-1171-4058-9A25-AF81E58CA16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E34B3F43-7360-4480-A91A-27ACD98908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3B2B7935-487C-4AD2-A859-1B5AB0FEC46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7178DE6F-1E15-4AEC-917B-B57362AE66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3B3E2F35-B406-4E75-ACB7-C2998C1B167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id="{25D55A0C-714F-45C9-8802-3E486827F3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69" name="Text Box 6">
          <a:extLst>
            <a:ext uri="{FF2B5EF4-FFF2-40B4-BE49-F238E27FC236}">
              <a16:creationId xmlns:a16="http://schemas.microsoft.com/office/drawing/2014/main" id="{DEAC133B-0673-4ACD-930B-F7C372E8D5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4063A37F-5E3E-4064-A170-9DFF40E3295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4566C9A0-ACFC-4746-B80F-B7E9C1639DB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id="{E4A4212F-1DE7-4CFE-9E1F-DA4D70DADA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F9C21EA0-BFE6-4894-B436-9A30D768E04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76C5C3B7-513C-411B-A983-81D05275CF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C160F842-67EF-4960-BAC8-187FA08790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2EE4AA0F-2646-4B63-BDC9-174BB4A498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F913516D-96A1-4423-9D8D-B07A6FBDDE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7DF0DAD2-8D3D-40D7-B5AD-778372FA8C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D2640DFC-E351-400F-AB4E-589E71DFE0D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3A88F58A-8A98-48A0-A946-1A1236825C2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1" name="Text Box 6">
          <a:extLst>
            <a:ext uri="{FF2B5EF4-FFF2-40B4-BE49-F238E27FC236}">
              <a16:creationId xmlns:a16="http://schemas.microsoft.com/office/drawing/2014/main" id="{223CE739-7B75-49A5-968A-0188FB2D24C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CB47327B-9817-47A2-8051-6263D1F7F5D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A811B4D9-132C-4D64-A912-4E1F582B67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id="{BC4D5C62-00EF-4D90-A4B6-5E20FACAC7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5" name="Text Box 6">
          <a:extLst>
            <a:ext uri="{FF2B5EF4-FFF2-40B4-BE49-F238E27FC236}">
              <a16:creationId xmlns:a16="http://schemas.microsoft.com/office/drawing/2014/main" id="{DABABE4B-F1C5-44BB-80AB-B3F9C20AE8E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33704579-AAE8-4122-94EF-2404B07AE2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CCFC946E-2720-42BC-9EA0-0D23DEA4FD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DE56DD8F-C154-467C-916B-DA8D6078C1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87EBA823-0482-4ABD-A791-38C45BA6C5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0" name="Text Box 6">
          <a:extLst>
            <a:ext uri="{FF2B5EF4-FFF2-40B4-BE49-F238E27FC236}">
              <a16:creationId xmlns:a16="http://schemas.microsoft.com/office/drawing/2014/main" id="{F9CA23F8-1BE3-4780-ADBE-88E2C265EA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5468A6E0-2CA4-4A69-A865-85B2819E832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B7658421-61FD-433C-A2FC-D62526CE996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664689BF-A2E4-4714-B378-0596062BFE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4" name="Text Box 6">
          <a:extLst>
            <a:ext uri="{FF2B5EF4-FFF2-40B4-BE49-F238E27FC236}">
              <a16:creationId xmlns:a16="http://schemas.microsoft.com/office/drawing/2014/main" id="{C4C5D6F4-27C6-4245-B255-84185DF35F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8AC7270A-EB45-4633-AEAD-67E808959F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9F4CEAD4-B5D5-4720-B4C8-D5393C8595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40E9A09E-C1D5-4F00-A830-2F67429BC4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3CB05F9A-02C6-4790-90CF-A30F0EAD7C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B0AC2D85-4781-4130-8DC2-DC33AFF9C2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13C9462E-E900-43EA-9636-958167F606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14AB9FA4-FD68-48FC-91E4-6287691CB4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5DD1BA80-FDA9-4D28-ABFA-1C9761B3BA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A73BF12D-E94E-4D28-B3D1-46F25747D7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id="{2371CD2A-2AE5-4D1A-BBF3-400D90424D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D12A7077-63EF-42D5-9A55-DDF68CB193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F34EFA26-CA4F-422C-BEB6-27A2E73DE9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D35E49A4-9CA5-436A-ABD3-CBAF0ABBDD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8" name="Text Box 6">
          <a:extLst>
            <a:ext uri="{FF2B5EF4-FFF2-40B4-BE49-F238E27FC236}">
              <a16:creationId xmlns:a16="http://schemas.microsoft.com/office/drawing/2014/main" id="{E10501DB-C400-4253-8722-3E9AE81BE5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09" name="Text Box 6">
          <a:extLst>
            <a:ext uri="{FF2B5EF4-FFF2-40B4-BE49-F238E27FC236}">
              <a16:creationId xmlns:a16="http://schemas.microsoft.com/office/drawing/2014/main" id="{083E1E84-D7CC-470D-8C28-2787281046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ED9B46E9-F593-4DBF-898A-DFB4F5C2F0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F198FF1F-CB4B-4A0A-8388-E56688DFCB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B250DCDF-6BD9-41B9-8C94-F336A22070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id="{0C09D1B8-4A30-4B75-89B3-1734E794CD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6E41D4F0-B68C-4D89-AC38-B55A6C3E71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id="{8A3C3EB9-C0FC-40FD-A324-81C5B775B6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6" name="Text Box 6">
          <a:extLst>
            <a:ext uri="{FF2B5EF4-FFF2-40B4-BE49-F238E27FC236}">
              <a16:creationId xmlns:a16="http://schemas.microsoft.com/office/drawing/2014/main" id="{66493AEC-11A4-4CC8-8797-419B9B36A7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B766F3A5-7987-41B4-A00F-3C27651580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8" name="Text Box 6">
          <a:extLst>
            <a:ext uri="{FF2B5EF4-FFF2-40B4-BE49-F238E27FC236}">
              <a16:creationId xmlns:a16="http://schemas.microsoft.com/office/drawing/2014/main" id="{6329BEA5-5B03-4BAC-ADA4-0BC6CDBDBA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F7A66085-3041-4897-A582-E6AFF19CB2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306EDCDE-C558-4BED-B4EA-56F1FE5AB5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E4B5B717-A4B3-42D9-B8FE-4A990C9545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2" name="Text Box 6">
          <a:extLst>
            <a:ext uri="{FF2B5EF4-FFF2-40B4-BE49-F238E27FC236}">
              <a16:creationId xmlns:a16="http://schemas.microsoft.com/office/drawing/2014/main" id="{4BA7EF14-70C7-43F2-A6AB-8A718F1771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3620DB19-A12D-4612-8EED-7E2F211531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4" name="Text Box 6">
          <a:extLst>
            <a:ext uri="{FF2B5EF4-FFF2-40B4-BE49-F238E27FC236}">
              <a16:creationId xmlns:a16="http://schemas.microsoft.com/office/drawing/2014/main" id="{A627DFCD-91ED-4C93-9FFD-BEFEE2914CD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5" name="Text Box 6">
          <a:extLst>
            <a:ext uri="{FF2B5EF4-FFF2-40B4-BE49-F238E27FC236}">
              <a16:creationId xmlns:a16="http://schemas.microsoft.com/office/drawing/2014/main" id="{EB9C71E3-5EB6-4FEE-899A-778F7ADF1AF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992C24F2-64A2-441B-B6D8-D32FD50F3A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7637CB19-98DB-4E94-8516-B0361135AB0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9A9D98EA-3CAD-41F6-B054-44D50B559FE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97AC2C2F-3F42-4AD0-B812-F0CC999065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B2FBF70C-3D9D-41B5-A0FF-26EFADAEA9F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DCCAD302-A2CD-4B37-83E7-045AF8A141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id="{5D296196-9060-4BE6-8708-02CF7FF645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3" name="Text Box 6">
          <a:extLst>
            <a:ext uri="{FF2B5EF4-FFF2-40B4-BE49-F238E27FC236}">
              <a16:creationId xmlns:a16="http://schemas.microsoft.com/office/drawing/2014/main" id="{F0830EF3-B0E1-4820-ABEF-D028A311580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F0397115-B964-4540-88FB-F056D56508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4C2FCB35-986D-41E1-BFBC-A8D7CDB082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0ECCE135-18AF-4B3B-832B-6E085595F8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52FD6423-62B1-4EDC-A2E6-2705658BCB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CCD80A81-AE82-459C-82D4-CFE931080CF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50EAFA57-FB5E-4E31-81B2-225D066C9E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0" name="Text Box 6">
          <a:extLst>
            <a:ext uri="{FF2B5EF4-FFF2-40B4-BE49-F238E27FC236}">
              <a16:creationId xmlns:a16="http://schemas.microsoft.com/office/drawing/2014/main" id="{B0FB0459-0214-4A07-B605-CF1E194325C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C06BE2A4-C74C-4E24-A07E-910B6A4669A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10BDF531-5D1E-4B28-BA22-0D27E5A381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17613D8F-C365-4A3E-A066-2DC4F63B5EB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D42B00BA-BEF6-4D9C-93B2-A7573AB1B9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617DCED-DBE0-4210-B7B9-C72679EED2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D76F31CE-6675-4A8A-A275-317E235CCC5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725E541F-12EF-4FB3-A85E-5E8490AD102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8" name="Text Box 6">
          <a:extLst>
            <a:ext uri="{FF2B5EF4-FFF2-40B4-BE49-F238E27FC236}">
              <a16:creationId xmlns:a16="http://schemas.microsoft.com/office/drawing/2014/main" id="{125E76A3-6E48-42E0-8F07-FED88B57355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6ACDA442-49E3-4025-83EC-CEF4E5823D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id="{D2C459F0-4618-4E79-BA8A-CD24E02F09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5E5A3BF9-9ED7-4E0D-857A-0F3879934D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248AD0D0-35DA-4757-95AE-53DCEE831D9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id="{4BEF8910-15E9-44B1-ADF5-D9F93ACDCED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2B2CAA9C-F85D-44B3-B28C-04847A51ED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E5D4D8D4-39E6-44E1-86E9-AAEB897B59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0E76B7C5-DD68-4CE1-BC2E-99CF0F4C6F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7" name="Text Box 6">
          <a:extLst>
            <a:ext uri="{FF2B5EF4-FFF2-40B4-BE49-F238E27FC236}">
              <a16:creationId xmlns:a16="http://schemas.microsoft.com/office/drawing/2014/main" id="{A30EFE69-B4A7-4ABD-B3A8-249F7F98C7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31A11ECC-A99A-4BF6-82D8-A48D8CFD820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903BC30E-1AA9-4625-B927-19E97F7DB6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0" name="Text Box 6">
          <a:extLst>
            <a:ext uri="{FF2B5EF4-FFF2-40B4-BE49-F238E27FC236}">
              <a16:creationId xmlns:a16="http://schemas.microsoft.com/office/drawing/2014/main" id="{02EDC47A-2BE0-44F3-9CC3-0D7247AA798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id="{8B082870-566D-4068-890C-AB410BABE7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64EBE0EC-7C03-45EC-9502-0C7F79E5B3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64E8CB3E-E58F-4DDB-9DAA-71009A2E158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4" name="Text Box 6">
          <a:extLst>
            <a:ext uri="{FF2B5EF4-FFF2-40B4-BE49-F238E27FC236}">
              <a16:creationId xmlns:a16="http://schemas.microsoft.com/office/drawing/2014/main" id="{1FC0C1B9-92F9-4C47-A0E7-4FAFCDE50C2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CBD6826-1575-45AC-BC60-ABCFE22D2CB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883367AF-AEF7-493E-9F37-11E32DC231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E53C7804-2DFB-4C38-A371-03179164A6F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4678A128-6BF5-46F5-8020-D4F844F933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B5C39D0C-DF9A-4F17-9AF2-0360F25B90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0" name="Text Box 6">
          <a:extLst>
            <a:ext uri="{FF2B5EF4-FFF2-40B4-BE49-F238E27FC236}">
              <a16:creationId xmlns:a16="http://schemas.microsoft.com/office/drawing/2014/main" id="{89AF8963-8C8A-4F91-8711-4D0FBFA8FE3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675E24AE-7A17-4C13-85A0-1184026587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D83EA154-8CC9-48A9-A1A2-6493B8B7CB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31F1E620-4CBC-46F1-BFA5-0D25A6D1B4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3C9FD50B-F578-4DF0-A39F-EE65168633F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165C6230-A532-4BF1-8C6D-F147F10CFD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385B1250-A797-4BD8-9F92-CABB6DC9E8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7" name="Text Box 6">
          <a:extLst>
            <a:ext uri="{FF2B5EF4-FFF2-40B4-BE49-F238E27FC236}">
              <a16:creationId xmlns:a16="http://schemas.microsoft.com/office/drawing/2014/main" id="{AC8E37DC-D65C-48F3-9E51-C9AD53E5EE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7D5436DC-6CC7-4D47-8B6F-1D1596E8E76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D4F13C10-DA9B-451B-AF21-E2CC3692387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0" name="Text Box 6">
          <a:extLst>
            <a:ext uri="{FF2B5EF4-FFF2-40B4-BE49-F238E27FC236}">
              <a16:creationId xmlns:a16="http://schemas.microsoft.com/office/drawing/2014/main" id="{7EF7C652-C103-4AF5-AE30-2AFF60CCC8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8CA1AF2F-865B-4DEF-937E-E2822E9C2C3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2" name="Text Box 6">
          <a:extLst>
            <a:ext uri="{FF2B5EF4-FFF2-40B4-BE49-F238E27FC236}">
              <a16:creationId xmlns:a16="http://schemas.microsoft.com/office/drawing/2014/main" id="{6821D9F6-BF11-402D-A0BC-30BF7881971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FCF52F3A-B57E-4A92-804C-AE76326333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2C3268FE-BBBA-4B7A-95A7-F66D657D36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5" name="Text Box 6">
          <a:extLst>
            <a:ext uri="{FF2B5EF4-FFF2-40B4-BE49-F238E27FC236}">
              <a16:creationId xmlns:a16="http://schemas.microsoft.com/office/drawing/2014/main" id="{093C69B6-3E0C-4BC5-BCDF-0C21A437FFF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3705674C-3E4A-44AE-9D0A-626BB7ABCEE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C008E378-715F-46B1-8722-00110A4B220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9886578D-D74E-4EB8-9D79-D82C87750A8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89" name="Text Box 6">
          <a:extLst>
            <a:ext uri="{FF2B5EF4-FFF2-40B4-BE49-F238E27FC236}">
              <a16:creationId xmlns:a16="http://schemas.microsoft.com/office/drawing/2014/main" id="{DF9438B1-D312-44E4-A534-CDCBA0F5924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0" name="Text Box 6">
          <a:extLst>
            <a:ext uri="{FF2B5EF4-FFF2-40B4-BE49-F238E27FC236}">
              <a16:creationId xmlns:a16="http://schemas.microsoft.com/office/drawing/2014/main" id="{2C7CC8E1-F58B-49D0-B0EE-F60531ACEB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283D1FB5-1B30-443F-B805-96AA2DBF99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7B1C480-E9E5-471F-9C8D-400FD9AD50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9CA52E89-4D04-4384-9B73-E2ED78CB120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4" name="Text Box 6">
          <a:extLst>
            <a:ext uri="{FF2B5EF4-FFF2-40B4-BE49-F238E27FC236}">
              <a16:creationId xmlns:a16="http://schemas.microsoft.com/office/drawing/2014/main" id="{A72AC1F2-A799-4440-962A-667F75C1D1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06F7F4FE-26BB-4A59-9EA5-5F26680966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C5F39474-1EC4-4FCB-A38D-1FAAC07E0EE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id="{A4E13220-C46C-478E-9D6E-C7D04E82EF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8" name="Text Box 6">
          <a:extLst>
            <a:ext uri="{FF2B5EF4-FFF2-40B4-BE49-F238E27FC236}">
              <a16:creationId xmlns:a16="http://schemas.microsoft.com/office/drawing/2014/main" id="{59AEF2F2-A635-4453-AB3B-22FE396B8C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43868F9C-3A0C-443A-A607-E8641A585B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0" name="Text Box 6">
          <a:extLst>
            <a:ext uri="{FF2B5EF4-FFF2-40B4-BE49-F238E27FC236}">
              <a16:creationId xmlns:a16="http://schemas.microsoft.com/office/drawing/2014/main" id="{1D704B1A-D0E2-4D85-AD8E-4A4BED3B37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DEAFDA3A-4F81-4350-A6C8-2E99FEEF4F8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3F7EF5E7-299C-4FA1-A42E-D7434A8E0D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F9FCA1AB-DEF3-4CB0-AC83-B3237F2581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4" name="Text Box 6">
          <a:extLst>
            <a:ext uri="{FF2B5EF4-FFF2-40B4-BE49-F238E27FC236}">
              <a16:creationId xmlns:a16="http://schemas.microsoft.com/office/drawing/2014/main" id="{165F2855-6304-4C03-89B6-14E5CC00689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5" name="Text Box 6">
          <a:extLst>
            <a:ext uri="{FF2B5EF4-FFF2-40B4-BE49-F238E27FC236}">
              <a16:creationId xmlns:a16="http://schemas.microsoft.com/office/drawing/2014/main" id="{1946FFB2-AF77-434E-B282-67C01D96223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78F3972E-C965-4AD8-A376-426D35A7E2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463280D1-94B4-40AA-BA1B-1B43555604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07E94EE4-7706-43B8-B29D-1E8FF184FD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D02D10C8-9213-4531-BC12-F2A516CCC5A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724FBFF8-FF4D-4271-9054-460911FCFE5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B8A23691-8519-4708-938B-DA09183705D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B3BF2C8B-8D96-4EBA-9C16-DCADAB87E91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0CB69FF3-7C2D-4ED6-A0A0-2ED2819DF9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id="{1AD780FD-79C7-4BAF-85B6-DB2609EE43E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93218D76-A6AA-4956-85DC-AD9FD35F13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2CA4B53A-2AAB-4D3B-A322-14E60CAB900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id="{31BDBC92-83D9-4339-AEFB-866E981F29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10A4F799-D241-4544-BCC5-8E3BFFA165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CF09FC5F-1389-4D35-BCB5-C05B6D9C527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786ACC2B-CB85-4998-AB6D-7C12728B87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1" name="Text Box 6">
          <a:extLst>
            <a:ext uri="{FF2B5EF4-FFF2-40B4-BE49-F238E27FC236}">
              <a16:creationId xmlns:a16="http://schemas.microsoft.com/office/drawing/2014/main" id="{72B85051-4A6D-4D67-B4BB-F8B6D841D1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2" name="Text Box 6">
          <a:extLst>
            <a:ext uri="{FF2B5EF4-FFF2-40B4-BE49-F238E27FC236}">
              <a16:creationId xmlns:a16="http://schemas.microsoft.com/office/drawing/2014/main" id="{7C6DC066-542C-475D-9A0A-529969DB59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id="{85E7E3AB-6E2C-4118-95E7-8E36F74423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546BFF3E-0F05-4843-BB63-81C9814781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E05F8D55-EC2E-4C9A-8E89-01E3B0CEC3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6" name="Text Box 6">
          <a:extLst>
            <a:ext uri="{FF2B5EF4-FFF2-40B4-BE49-F238E27FC236}">
              <a16:creationId xmlns:a16="http://schemas.microsoft.com/office/drawing/2014/main" id="{30CB1125-79C9-448D-8CC0-EE99E5CDE1C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6921B5B9-12AA-43BB-B27F-92A52E3246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3883C92E-D003-47BA-8FDE-0F04ACE725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FC9F28A9-B90B-44D0-B9AA-091411E672B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0" name="Text Box 6">
          <a:extLst>
            <a:ext uri="{FF2B5EF4-FFF2-40B4-BE49-F238E27FC236}">
              <a16:creationId xmlns:a16="http://schemas.microsoft.com/office/drawing/2014/main" id="{48BCC7D6-A86B-4871-AFDE-7DFEC237AD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80EE45C0-99D5-4A16-ADE6-77C6E6E7CF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CB9960FF-8795-42E2-A1A8-560D5BC50D6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3" name="Text Box 6">
          <a:extLst>
            <a:ext uri="{FF2B5EF4-FFF2-40B4-BE49-F238E27FC236}">
              <a16:creationId xmlns:a16="http://schemas.microsoft.com/office/drawing/2014/main" id="{62127775-3994-49ED-8B5E-3B28E8636C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E711EFC9-20BB-4BEB-90C4-19611F0164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5" name="Text Box 6">
          <a:extLst>
            <a:ext uri="{FF2B5EF4-FFF2-40B4-BE49-F238E27FC236}">
              <a16:creationId xmlns:a16="http://schemas.microsoft.com/office/drawing/2014/main" id="{48C2E9D9-7832-4C50-A819-D6017AFCA1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0701F21F-4CDE-4221-9EF4-CBD36B6D84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CCDA502D-0FEC-4884-9850-141CEC4F7A1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610D4F39-3BA9-4D40-9FF6-98B654B919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A557AC2B-9F34-49D1-8BEA-E32A4DDDD0A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801963BB-5188-46F7-BC28-304B90EE63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D90A66DD-2CC4-4386-9249-5D9AA1C05E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B1D54C36-961F-42BE-9096-69766E295C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29FAAF94-A056-4A25-BF6C-103B4BDA5C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4" name="Text Box 6">
          <a:extLst>
            <a:ext uri="{FF2B5EF4-FFF2-40B4-BE49-F238E27FC236}">
              <a16:creationId xmlns:a16="http://schemas.microsoft.com/office/drawing/2014/main" id="{7DFCC5C7-2D68-4323-B53D-3F82C1B06F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B8F68A77-C073-4A29-B17A-50E6C0B8EF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77BED61B-7B96-4725-8C69-00C29E75A95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363B9463-F7B5-4E47-8270-6440D95E97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6828B82F-9089-4F47-BE58-47DEA5E57E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1BC73329-68EE-44D2-82B0-54D645FAAAE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0" name="Text Box 6">
          <a:extLst>
            <a:ext uri="{FF2B5EF4-FFF2-40B4-BE49-F238E27FC236}">
              <a16:creationId xmlns:a16="http://schemas.microsoft.com/office/drawing/2014/main" id="{882D7171-52A4-4372-A8C7-D5ED3586E30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D8AB18D0-6509-44BA-8E7E-EC8725D5582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FE94D358-8255-41C8-94DC-B6512F73E4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AC471533-FB93-4EBD-A904-895B989C400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7348221D-76B7-4354-8589-FDB5F31B45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DBF71A9-BB1B-4CCC-8CF6-EB5A76CC822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6" name="Text Box 6">
          <a:extLst>
            <a:ext uri="{FF2B5EF4-FFF2-40B4-BE49-F238E27FC236}">
              <a16:creationId xmlns:a16="http://schemas.microsoft.com/office/drawing/2014/main" id="{00BBBE9F-9C7D-47ED-9ECE-32B8F0E5D8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AFB95AF2-A44A-400A-A450-CAAE2FB4E3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8" name="Text Box 6">
          <a:extLst>
            <a:ext uri="{FF2B5EF4-FFF2-40B4-BE49-F238E27FC236}">
              <a16:creationId xmlns:a16="http://schemas.microsoft.com/office/drawing/2014/main" id="{60F779E4-C20C-40A4-A978-862B0FEA34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53894DD3-20C7-409D-A2A8-E102FC8CA4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0" name="Text Box 6">
          <a:extLst>
            <a:ext uri="{FF2B5EF4-FFF2-40B4-BE49-F238E27FC236}">
              <a16:creationId xmlns:a16="http://schemas.microsoft.com/office/drawing/2014/main" id="{B15379BC-E814-436B-BB7D-1DD4B4BEDFF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C8320063-2B74-4830-B639-9FDFC96E179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243AF505-072B-4E7D-9C54-C0294781C3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89558BB2-A594-4037-AF77-BE4FD68CE65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BD585CDB-FAF5-4C39-A48E-8BAD3A68DB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30DD7E00-628C-4209-9477-2757BCB55D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6D5213F0-ABF8-499F-9CA9-24A53ECF18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B7D07D63-0D5F-4332-AB41-EF8C83FAEC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1EC4B64C-6780-41AF-8142-B46AED3161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22E15E39-C1C3-423C-A6F1-A2036606358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F73932C5-ABAE-46F5-9594-0DC546D2457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1" name="Text Box 6">
          <a:extLst>
            <a:ext uri="{FF2B5EF4-FFF2-40B4-BE49-F238E27FC236}">
              <a16:creationId xmlns:a16="http://schemas.microsoft.com/office/drawing/2014/main" id="{532A98F2-D88A-4B60-A536-1F54CFCADC0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FB49B370-91B4-4434-A113-567D59098F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B9011EBA-14DA-4C99-A095-ADE86316553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4" name="Text Box 6">
          <a:extLst>
            <a:ext uri="{FF2B5EF4-FFF2-40B4-BE49-F238E27FC236}">
              <a16:creationId xmlns:a16="http://schemas.microsoft.com/office/drawing/2014/main" id="{D5791502-9676-41DA-860A-29632023A99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F2027A3D-8C3D-4798-B42B-48E2D1BE92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F874D8ED-81D4-45DF-9A48-4FCC29EAE61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EF5361A1-EAB8-4A1F-B492-FFE32060B9C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0312D8B9-3472-496F-8723-EA391F9720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C1037200-8641-4BD2-A0A3-A7474061F4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AE7A839A-7485-4D20-9C87-A769C364800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9B8DCBE3-3468-47E8-B29C-8138AD0FF1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405FCB5A-4891-4727-BFB6-05FCA326C8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0D69B5F5-6498-4554-80A4-515D0FB73D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E16F6AB0-35E4-4883-B564-65D6239088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5" name="Text Box 6">
          <a:extLst>
            <a:ext uri="{FF2B5EF4-FFF2-40B4-BE49-F238E27FC236}">
              <a16:creationId xmlns:a16="http://schemas.microsoft.com/office/drawing/2014/main" id="{3D686848-63C1-4A37-8BFE-1CF14EF613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6" name="Text Box 6">
          <a:extLst>
            <a:ext uri="{FF2B5EF4-FFF2-40B4-BE49-F238E27FC236}">
              <a16:creationId xmlns:a16="http://schemas.microsoft.com/office/drawing/2014/main" id="{2458CFF3-0894-4C26-804C-DD94E72EB2A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D43054AA-00AB-4A05-BFCA-8968121CFF7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B26CAF41-F709-4E12-8185-136996BF36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45CB38B6-D844-4A99-B14A-FAF3D4A868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2451D823-A40D-49CF-932F-E818A4E969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AC04A9DB-FE56-4504-9481-660E27B1EBA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id="{223B3296-62F8-4CCD-9CE6-3114ACF5338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6320F6B7-B481-4991-8D1E-1B1D145C77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4" name="Text Box 6">
          <a:extLst>
            <a:ext uri="{FF2B5EF4-FFF2-40B4-BE49-F238E27FC236}">
              <a16:creationId xmlns:a16="http://schemas.microsoft.com/office/drawing/2014/main" id="{9151971C-26C0-47DB-9B44-9A6B150269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0B764A02-7B2F-439E-9B5A-1ABD357E64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6" name="Text Box 6">
          <a:extLst>
            <a:ext uri="{FF2B5EF4-FFF2-40B4-BE49-F238E27FC236}">
              <a16:creationId xmlns:a16="http://schemas.microsoft.com/office/drawing/2014/main" id="{ACB9BA6C-CFED-4D1C-9505-030CB556C9F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id="{FEA64A75-939A-46DE-894F-76D9EB75097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0D832465-C89D-4268-9672-C90D467EFF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id="{CFC2E39F-4ED7-48D1-8B65-40C145C627C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0FAE0D71-C4E6-4486-BE8E-CAACFB40EB1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1" name="Text Box 6">
          <a:extLst>
            <a:ext uri="{FF2B5EF4-FFF2-40B4-BE49-F238E27FC236}">
              <a16:creationId xmlns:a16="http://schemas.microsoft.com/office/drawing/2014/main" id="{D66D0392-C396-4F90-B80A-1B8D3A970F6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D6211370-CEB1-4F04-B4A4-A83418A7B6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id="{DD054E76-DB39-449B-967A-4CD7D63BDE1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2CEB5655-B951-4802-8EC4-62135BC645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47258DF2-E747-43A4-9B5B-CCCF0C71F4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6" name="Text Box 6">
          <a:extLst>
            <a:ext uri="{FF2B5EF4-FFF2-40B4-BE49-F238E27FC236}">
              <a16:creationId xmlns:a16="http://schemas.microsoft.com/office/drawing/2014/main" id="{CFB8369F-30AA-4090-9901-985C3C7405E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6072C046-D8DF-45A2-B9BC-BE5BBAC905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EDD8D66C-550F-47F3-8B04-024C183F21C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8BB2D194-8610-4C3B-81FD-9CF63017B7C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A2D99BAB-D917-45B4-97F4-2C0FAFB0C23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95B3D4D3-9EEB-4E21-84FA-FA4F9853D2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CABDFAD8-7187-4672-A3EC-74AA11C428C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98188274-E14D-43CF-BA63-93A6F2A51AF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36AD77E3-2C7C-4973-9C4C-8AFFE0AA5C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id="{668753A3-5CC9-47E2-8D45-DFCA6611BE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A70EE6D9-D0C7-4EED-9322-B746D9CFF4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7" name="Text Box 6">
          <a:extLst>
            <a:ext uri="{FF2B5EF4-FFF2-40B4-BE49-F238E27FC236}">
              <a16:creationId xmlns:a16="http://schemas.microsoft.com/office/drawing/2014/main" id="{43670AF7-9F4A-4631-946E-5DB46AEA04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90245C42-1DF7-46ED-87B4-9DDA97596F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id="{5EE94B38-D8FD-41BC-ADB0-8ADD3769F4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0" name="Text Box 6">
          <a:extLst>
            <a:ext uri="{FF2B5EF4-FFF2-40B4-BE49-F238E27FC236}">
              <a16:creationId xmlns:a16="http://schemas.microsoft.com/office/drawing/2014/main" id="{D7B5C382-04BD-4906-9474-6C061047DC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6402CDF1-A0ED-4A45-BEF1-5D8C36AB26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2" name="Text Box 6">
          <a:extLst>
            <a:ext uri="{FF2B5EF4-FFF2-40B4-BE49-F238E27FC236}">
              <a16:creationId xmlns:a16="http://schemas.microsoft.com/office/drawing/2014/main" id="{FB00767D-5316-404F-8DCA-7B02E986F4B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30C3688-BD20-4364-B4B2-CF1114B9EF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103954C7-6998-495E-9493-E725CE00F7C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02C069D9-8D10-4698-B565-C36747C9CE7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62463110-85DD-41F7-98E3-4CD71F4073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E83801D4-C64A-4E23-A427-9E967821E5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6309835A-64CC-489B-A8A6-55383DB867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id="{B6404048-96C2-4DE0-8B28-0AE53FF550B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34CED52B-7D68-4F48-9881-4C2816B441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id="{00B91DC6-4950-41C9-83F7-2FADC30E8E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40BB7ADF-6BDE-47DF-9176-803332B6F0A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3" name="Text Box 6">
          <a:extLst>
            <a:ext uri="{FF2B5EF4-FFF2-40B4-BE49-F238E27FC236}">
              <a16:creationId xmlns:a16="http://schemas.microsoft.com/office/drawing/2014/main" id="{53F8C020-1E11-4AC5-990B-39A1C400A1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4" name="Text Box 6">
          <a:extLst>
            <a:ext uri="{FF2B5EF4-FFF2-40B4-BE49-F238E27FC236}">
              <a16:creationId xmlns:a16="http://schemas.microsoft.com/office/drawing/2014/main" id="{A3003D7C-1572-42A0-BF56-99F5A28DB0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166D37A5-FD5D-44FB-AC39-C811C572F7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B31660B0-4CE2-4A3B-BF27-C83DD13612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BEF5B5EC-CA91-40A4-8D78-F55CA3EDF6F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8" name="Text Box 6">
          <a:extLst>
            <a:ext uri="{FF2B5EF4-FFF2-40B4-BE49-F238E27FC236}">
              <a16:creationId xmlns:a16="http://schemas.microsoft.com/office/drawing/2014/main" id="{9FE785AB-0669-40DB-B69A-B6CFA45C14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837305C2-FC93-4A26-9F0D-683907DE00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CDF94A51-CC96-4680-B93C-16BAE66EF2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1" name="Text Box 6">
          <a:extLst>
            <a:ext uri="{FF2B5EF4-FFF2-40B4-BE49-F238E27FC236}">
              <a16:creationId xmlns:a16="http://schemas.microsoft.com/office/drawing/2014/main" id="{41BFA1CB-37F2-45FF-87AB-2876568453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id="{5B2F6051-D31D-4AA5-AB35-F2C5B197E3C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id="{902A121F-A522-4086-918F-E391B34B5E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4" name="Text Box 6">
          <a:extLst>
            <a:ext uri="{FF2B5EF4-FFF2-40B4-BE49-F238E27FC236}">
              <a16:creationId xmlns:a16="http://schemas.microsoft.com/office/drawing/2014/main" id="{B71C2F65-9E69-4D1D-8CD2-8C5E4931912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1EEF603B-D374-44BF-84DA-5B3AD15B6F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4388B53C-6F98-4220-A740-63FEFC47EBC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49715B6A-1E2A-40E1-A679-D7B7963408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1C24CEA9-6715-4D4B-9EDB-46A9ACA50D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id="{E93FD58D-C1E5-4270-BA57-2263DDA1FA7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C00E6A36-B272-403E-B4E6-814FE71EA6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C1925ECB-3E4F-4446-9AE4-819D1B8F5A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D53D83D6-5053-422A-A9E5-35A5E85BB5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id="{324DB6AD-8480-45A3-AE71-0BD6875FFD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7D487331-F68D-4D8C-989D-95C821E793F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E65F9896-1B87-41D7-B0BE-25FE13AF56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6" name="Text Box 6">
          <a:extLst>
            <a:ext uri="{FF2B5EF4-FFF2-40B4-BE49-F238E27FC236}">
              <a16:creationId xmlns:a16="http://schemas.microsoft.com/office/drawing/2014/main" id="{26656301-EBDC-4F70-8D45-CBD72801D9F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BC9B14DB-2BB9-466A-A1E3-A66262B5E75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8" name="Text Box 6">
          <a:extLst>
            <a:ext uri="{FF2B5EF4-FFF2-40B4-BE49-F238E27FC236}">
              <a16:creationId xmlns:a16="http://schemas.microsoft.com/office/drawing/2014/main" id="{E035B8F4-3EE3-4D36-BEB9-3D9DF14F251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5FC3E7EF-B855-489F-8A46-120252A134F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0" name="Text Box 6">
          <a:extLst>
            <a:ext uri="{FF2B5EF4-FFF2-40B4-BE49-F238E27FC236}">
              <a16:creationId xmlns:a16="http://schemas.microsoft.com/office/drawing/2014/main" id="{9B57C7BB-DD07-46F2-A9E0-3726C5C414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2446AF51-1F46-448A-8296-BF26C5245E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8C92B367-9D2F-489C-A59D-4F07D5F5B5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FEFCFF5B-14D8-495C-92E6-37206C4049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4" name="Text Box 6">
          <a:extLst>
            <a:ext uri="{FF2B5EF4-FFF2-40B4-BE49-F238E27FC236}">
              <a16:creationId xmlns:a16="http://schemas.microsoft.com/office/drawing/2014/main" id="{F84DFA2F-317A-412E-B6E8-F24151232A9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CA23A447-CFA9-47EF-861F-00E4E98B39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6" name="Text Box 6">
          <a:extLst>
            <a:ext uri="{FF2B5EF4-FFF2-40B4-BE49-F238E27FC236}">
              <a16:creationId xmlns:a16="http://schemas.microsoft.com/office/drawing/2014/main" id="{9394270A-D4C6-4F37-8B4D-6504916CAB7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9A2CB938-EB07-45E5-8C7D-2E4C9DAF17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5CAADD3B-BCEA-435C-BEBD-90C032737F9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0</xdr:colOff>
      <xdr:row>36</xdr:row>
      <xdr:rowOff>49530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4C4809AA-D143-4444-8966-59838C263C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0287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CD55A74C-5DF7-498A-BA7F-2583DD9494A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1" name="Text Box 6">
          <a:extLst>
            <a:ext uri="{FF2B5EF4-FFF2-40B4-BE49-F238E27FC236}">
              <a16:creationId xmlns:a16="http://schemas.microsoft.com/office/drawing/2014/main" id="{D45DB909-71CD-4A07-AE88-8585034EA77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D245FBCB-332C-4F1E-8AE7-87A3ABE7A9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6FA05A71-EC78-45F1-B8F1-91C0395C90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06CF54FE-FD36-4061-8703-324BC5A68BB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C19FF925-0750-4591-AAD4-435227AAE6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4CCF2A8A-A222-4B95-B4EA-399E2BBC53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7" name="Text Box 6">
          <a:extLst>
            <a:ext uri="{FF2B5EF4-FFF2-40B4-BE49-F238E27FC236}">
              <a16:creationId xmlns:a16="http://schemas.microsoft.com/office/drawing/2014/main" id="{DB71543E-E924-4505-BEB6-36C3F4C9FA9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EF52B9E7-399C-4BE6-BCB0-A0EDA87A7C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F76F18AB-CE50-430F-8C8C-39B08C774E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27F2E7E3-7445-4B1E-8861-A465CD4D48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F183AF96-1F5B-46DE-ADBF-6380E222AB8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9BAD2AA-3CB7-43A6-8F50-F036206F67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DC09B517-D920-47BD-90E3-8467CB24EE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E4BE946C-ED88-4C89-BEEA-CBAF5E2C8AB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E5A056C5-A6CB-4E02-BAB1-E05BB641310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DE5DBD73-6C9D-459F-8296-081A2FBB8D6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6064275A-34E4-487D-B44D-D2BA6FA8181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37E4775B-560E-4A22-B6E0-8D81838230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88D7CCC3-9352-4B53-B376-2FCA7A6C2C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CBD5930D-F4F2-405D-9FC5-FAB4818CB42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8E3C45A8-E889-4F3F-950C-4FCCDB7A78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59E5055C-2335-4A12-9946-5A5418EFB9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3" name="Text Box 6">
          <a:extLst>
            <a:ext uri="{FF2B5EF4-FFF2-40B4-BE49-F238E27FC236}">
              <a16:creationId xmlns:a16="http://schemas.microsoft.com/office/drawing/2014/main" id="{3B77A2BF-EDA7-4D6B-982E-EF3F09824EC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47A8898E-6C9C-4939-80DB-9B0CD43AE9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1E4AF597-9275-43B1-BE25-77583460725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BD1001EC-88EB-4959-802B-2BD611172D2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CF7EE2A9-6A7B-428D-B069-FB7D26833B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3D417B4A-C43F-4D4A-8D03-470A939605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90CD930C-62BE-4D7E-8791-0E1E510D94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BE39661D-37DB-40F6-B760-DE161A239AB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1" name="Text Box 6">
          <a:extLst>
            <a:ext uri="{FF2B5EF4-FFF2-40B4-BE49-F238E27FC236}">
              <a16:creationId xmlns:a16="http://schemas.microsoft.com/office/drawing/2014/main" id="{9FE7DE84-EDE1-44C9-8AEC-4235CED8DBF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8988C114-3EB1-4F44-8961-7CF4B6E14FA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6AFFB234-7D2F-48DE-A5DE-DD23A0E866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A8B9FF53-167C-4EBA-863D-6E5E9276091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5" name="Text Box 6">
          <a:extLst>
            <a:ext uri="{FF2B5EF4-FFF2-40B4-BE49-F238E27FC236}">
              <a16:creationId xmlns:a16="http://schemas.microsoft.com/office/drawing/2014/main" id="{040CB601-C578-454E-AD16-BE6DCF3AEA3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30926D0B-194E-4877-9636-B82BDE0C92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33DA5438-5A99-4BA2-AC4E-E63F5A7651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B67F54FE-008E-4408-9D8E-4638BED1C4B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09" name="Text Box 6">
          <a:extLst>
            <a:ext uri="{FF2B5EF4-FFF2-40B4-BE49-F238E27FC236}">
              <a16:creationId xmlns:a16="http://schemas.microsoft.com/office/drawing/2014/main" id="{206FB437-C931-47B1-B930-025420F59F8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05DE28D2-D265-40FB-A18F-768F1FBD7F5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1" name="Text Box 6">
          <a:extLst>
            <a:ext uri="{FF2B5EF4-FFF2-40B4-BE49-F238E27FC236}">
              <a16:creationId xmlns:a16="http://schemas.microsoft.com/office/drawing/2014/main" id="{F6806F54-3F06-4C94-9937-1F9FC53D28C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9054DD19-4A8E-42C2-B537-AEA74DDBD8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3" name="Text Box 6">
          <a:extLst>
            <a:ext uri="{FF2B5EF4-FFF2-40B4-BE49-F238E27FC236}">
              <a16:creationId xmlns:a16="http://schemas.microsoft.com/office/drawing/2014/main" id="{34B927CA-8752-4105-9145-6CB76B253F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54C2685B-DE96-4F32-9C02-0C4F1A108CA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6FF4BA72-F8BD-4DC2-8B2C-86DD8F658BD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AEB3E22D-9F97-401F-A83D-D510F0AC68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16E12114-DF8E-45F0-8048-AA3636D599D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C0694A65-6C66-44DD-9089-63E8D418E11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894AF694-E5F4-4AD6-89E1-2055ABD6619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31CF616B-F955-4ADE-A2BA-7C7D4BE27F3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8576B078-4A0A-4B99-B19E-2695545757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44E364D0-2D2F-4284-91D8-92D22F4778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0579C727-8411-4C05-AE48-F154686E514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FCDC967E-89B9-46CF-A92E-B2A898C37B1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5" name="Text Box 6">
          <a:extLst>
            <a:ext uri="{FF2B5EF4-FFF2-40B4-BE49-F238E27FC236}">
              <a16:creationId xmlns:a16="http://schemas.microsoft.com/office/drawing/2014/main" id="{A93A8BF5-8736-47EB-B501-7418BE70B8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C37D8578-41B2-4AF7-AC65-705ECB771DB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3C4FCC60-670C-41A6-91EF-0B51640F18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349C4A48-3731-4C51-ADB9-C1B5EAA302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29" name="Text Box 6">
          <a:extLst>
            <a:ext uri="{FF2B5EF4-FFF2-40B4-BE49-F238E27FC236}">
              <a16:creationId xmlns:a16="http://schemas.microsoft.com/office/drawing/2014/main" id="{C03B1275-AA2F-4731-A123-09C43205DC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3454FD9D-E092-4027-B4E5-9C2271B89B8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1" name="Text Box 6">
          <a:extLst>
            <a:ext uri="{FF2B5EF4-FFF2-40B4-BE49-F238E27FC236}">
              <a16:creationId xmlns:a16="http://schemas.microsoft.com/office/drawing/2014/main" id="{001071D1-EE2A-4887-8469-EAA5614EC1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8BE43037-7F15-4F41-9E89-6FE64753B4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3C5F87D3-C7C6-4F3B-AC4C-2B6773861B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4" name="Text Box 6">
          <a:extLst>
            <a:ext uri="{FF2B5EF4-FFF2-40B4-BE49-F238E27FC236}">
              <a16:creationId xmlns:a16="http://schemas.microsoft.com/office/drawing/2014/main" id="{C00C1F9D-4EDC-45A8-8D33-757AA6BCF8B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73F513F7-700A-42F6-9565-1A0DBEBFBE0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588EE6E4-293B-412C-AA7F-8AFDC7C55C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7" name="Text Box 6">
          <a:extLst>
            <a:ext uri="{FF2B5EF4-FFF2-40B4-BE49-F238E27FC236}">
              <a16:creationId xmlns:a16="http://schemas.microsoft.com/office/drawing/2014/main" id="{BB8BFC6D-1AFD-461D-9FD1-043730F341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8" name="Text Box 6">
          <a:extLst>
            <a:ext uri="{FF2B5EF4-FFF2-40B4-BE49-F238E27FC236}">
              <a16:creationId xmlns:a16="http://schemas.microsoft.com/office/drawing/2014/main" id="{0137C90E-6FAA-41A1-85FD-71C06B6F65F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24ECD9DE-FC3F-44B8-92BF-2DD1C17598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0" name="Text Box 6">
          <a:extLst>
            <a:ext uri="{FF2B5EF4-FFF2-40B4-BE49-F238E27FC236}">
              <a16:creationId xmlns:a16="http://schemas.microsoft.com/office/drawing/2014/main" id="{2DFEAF11-8AFA-4C6E-8977-BEDC82577E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EB2A9C5C-7E96-4F95-9490-EF6B041E08B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D873BF5C-349D-4845-BDA6-3A160466BE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FD78C7B5-DC88-47EE-BC99-EE07CF30FA9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84809B0D-5844-477A-902E-D8DD74E5A7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A120F0D9-14BC-49DE-A9B1-4087530B2D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6" name="Text Box 6">
          <a:extLst>
            <a:ext uri="{FF2B5EF4-FFF2-40B4-BE49-F238E27FC236}">
              <a16:creationId xmlns:a16="http://schemas.microsoft.com/office/drawing/2014/main" id="{BD876A3B-4730-44B2-B7AC-F2F062AC8C4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D28B5C02-596C-4B2C-BCFD-877B8EAF47D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id="{A6D2CF68-D4D3-44EA-B376-76B9C07B46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2DCF9E31-84E4-458A-997C-5D78069F1F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08C04D91-0AD4-46AB-93CD-AB29F74B5E9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F9EDD4BA-0107-42D5-9FC3-9D7C71BA6F2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2" name="Text Box 6">
          <a:extLst>
            <a:ext uri="{FF2B5EF4-FFF2-40B4-BE49-F238E27FC236}">
              <a16:creationId xmlns:a16="http://schemas.microsoft.com/office/drawing/2014/main" id="{8C11846E-F611-4359-B4E5-7C9824586D8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CD417180-156B-471E-BADE-EC990FC9A9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12082926-AF6A-4680-8335-50ABB4A6D1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C31630F7-9A80-468F-89CF-B955C0D48F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6" name="Text Box 6">
          <a:extLst>
            <a:ext uri="{FF2B5EF4-FFF2-40B4-BE49-F238E27FC236}">
              <a16:creationId xmlns:a16="http://schemas.microsoft.com/office/drawing/2014/main" id="{25069B23-49AC-41A0-9366-9B70BC85BD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7" name="Text Box 6">
          <a:extLst>
            <a:ext uri="{FF2B5EF4-FFF2-40B4-BE49-F238E27FC236}">
              <a16:creationId xmlns:a16="http://schemas.microsoft.com/office/drawing/2014/main" id="{471CE4C8-F23A-4C83-9B09-2C07084776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8" name="Text Box 6">
          <a:extLst>
            <a:ext uri="{FF2B5EF4-FFF2-40B4-BE49-F238E27FC236}">
              <a16:creationId xmlns:a16="http://schemas.microsoft.com/office/drawing/2014/main" id="{F79DC7F3-93F7-482E-BA04-A8C2CCDE8E5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3E0C6C93-89DB-4C26-87F9-117F0843F30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06CCCF68-5FB6-4C81-8028-C97E37C3C18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127D892B-E9E8-4D2B-8EC3-F91EF93F27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E2E2A8A1-EAB6-465C-8792-F7DB5BF8A69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4C65E90F-BB25-4CA1-99DB-4F1A0BE7C2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B422F594-2344-4A0B-8362-BD6617CEF4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9A3079EF-3D8F-4801-B4E7-0986AB7920A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6" name="Text Box 6">
          <a:extLst>
            <a:ext uri="{FF2B5EF4-FFF2-40B4-BE49-F238E27FC236}">
              <a16:creationId xmlns:a16="http://schemas.microsoft.com/office/drawing/2014/main" id="{19757B88-2C0E-4F08-B5EF-D6D47AC9A1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D334FDF2-DA19-4950-AA67-1E01E1FEF71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23F14751-5208-4466-980D-20723174FA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69" name="Text Box 6">
          <a:extLst>
            <a:ext uri="{FF2B5EF4-FFF2-40B4-BE49-F238E27FC236}">
              <a16:creationId xmlns:a16="http://schemas.microsoft.com/office/drawing/2014/main" id="{F114C3ED-B801-4082-8455-6E7D844288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id="{A31D5CA9-3219-4CD8-A43A-5FA9A90B3FC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2608A2FC-148A-477B-A716-EB1290D2017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0B1E9E92-214C-4DA4-B7E5-340E922B105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3" name="Text Box 6">
          <a:extLst>
            <a:ext uri="{FF2B5EF4-FFF2-40B4-BE49-F238E27FC236}">
              <a16:creationId xmlns:a16="http://schemas.microsoft.com/office/drawing/2014/main" id="{1D655C0A-F7B2-477D-B8FE-48BDD7821A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4" name="Text Box 6">
          <a:extLst>
            <a:ext uri="{FF2B5EF4-FFF2-40B4-BE49-F238E27FC236}">
              <a16:creationId xmlns:a16="http://schemas.microsoft.com/office/drawing/2014/main" id="{4F5CF63F-61E8-40C9-91FC-B886C608C4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31E447B8-0CF3-4809-B8C8-B152DD9EB5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54C6A9AF-BE21-4975-AF07-B8BD4D39A9B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7" name="Text Box 6">
          <a:extLst>
            <a:ext uri="{FF2B5EF4-FFF2-40B4-BE49-F238E27FC236}">
              <a16:creationId xmlns:a16="http://schemas.microsoft.com/office/drawing/2014/main" id="{B9894931-6CD6-44E5-9140-578044683A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483EFD3B-1BBF-4CF2-92E6-A2165E3E8E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0FDB97AA-E048-4443-99CC-F4CD4FA1DC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669D992D-421B-4D23-92C6-35FDC9D4FD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1" name="Text Box 6">
          <a:extLst>
            <a:ext uri="{FF2B5EF4-FFF2-40B4-BE49-F238E27FC236}">
              <a16:creationId xmlns:a16="http://schemas.microsoft.com/office/drawing/2014/main" id="{8AE4EAE1-4645-4C89-9554-6EBBDFC77B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76C443A0-814F-424C-9881-19DC0CBF2F2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A98F72EE-8E9D-42F7-A16F-D8B85D7275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797FB01C-8DD5-49DF-84A1-1106A51973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9AF759FB-509B-426C-BA57-B9A6CCB89D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4422D156-C497-4089-B12B-83038688A37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B0D7E0BA-2ECB-40A7-BDA0-66D307F88AD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768C1A61-9A05-4F36-9AC2-1FD26F78D2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5505DF10-05F6-40DA-8258-FEA095C670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00540678-BF94-4879-BC0C-E5C2261559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2FDFF588-6CA6-44C9-B4AA-94B7B2AF41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9D9717F4-25B2-4DDD-A7B7-DC22A82179F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3" name="Text Box 6">
          <a:extLst>
            <a:ext uri="{FF2B5EF4-FFF2-40B4-BE49-F238E27FC236}">
              <a16:creationId xmlns:a16="http://schemas.microsoft.com/office/drawing/2014/main" id="{5F1439F7-97A0-48BE-B008-94F58780F83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83E5E611-99B5-4CB0-B0C3-AC6AED4E23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6A73567A-8CF7-4406-9CC3-B94704253E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806D31AB-CAE1-41DF-A261-C627C3C8E3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7" name="Text Box 6">
          <a:extLst>
            <a:ext uri="{FF2B5EF4-FFF2-40B4-BE49-F238E27FC236}">
              <a16:creationId xmlns:a16="http://schemas.microsoft.com/office/drawing/2014/main" id="{B37A10B8-5D79-464D-A76F-7D264E72B79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80F4C62A-3157-4528-964A-DFD2C8E9918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645E7A18-0581-4B8A-957B-23A3CF7D08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709F79CF-7649-4CA7-8C18-999BC2339E8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1" name="Text Box 6">
          <a:extLst>
            <a:ext uri="{FF2B5EF4-FFF2-40B4-BE49-F238E27FC236}">
              <a16:creationId xmlns:a16="http://schemas.microsoft.com/office/drawing/2014/main" id="{B3066544-45FB-4A23-A938-2B7EFC0328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D5135E47-36F2-4358-BCA2-F7D22A6170D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3" name="Text Box 6">
          <a:extLst>
            <a:ext uri="{FF2B5EF4-FFF2-40B4-BE49-F238E27FC236}">
              <a16:creationId xmlns:a16="http://schemas.microsoft.com/office/drawing/2014/main" id="{7D239F25-7BA0-4B28-AC9A-B775BC757B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3778A9C2-8EC6-49D8-B40F-D25D79EC092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C79B50DC-6286-4695-B242-C5A3147DDAC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43AC37DB-36CE-4B3E-A72C-A8BDE91429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1DB5DF1A-5CDE-4D71-AAAC-50ED29288F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4D2051AB-18EF-4F06-B8D7-603D07C191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FDFD0490-2D3F-43F6-B40F-B1F5B7492E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14C18999-7EC4-47BB-B1AB-54361A2DE7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1" name="Text Box 6">
          <a:extLst>
            <a:ext uri="{FF2B5EF4-FFF2-40B4-BE49-F238E27FC236}">
              <a16:creationId xmlns:a16="http://schemas.microsoft.com/office/drawing/2014/main" id="{2EF11196-D11D-4836-984F-B13331B747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C342D506-D9B5-4F65-BEB5-758FEA76FC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E1D5F365-92BA-4139-8310-54FFFFCE524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1409BEC2-357B-4090-B3B7-B8D4FF3F857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8AE4D951-AE1C-427E-A8D0-884AB81A441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21DFAEC6-B3A4-4DAB-B327-56FD0C89BD4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7" name="Text Box 6">
          <a:extLst>
            <a:ext uri="{FF2B5EF4-FFF2-40B4-BE49-F238E27FC236}">
              <a16:creationId xmlns:a16="http://schemas.microsoft.com/office/drawing/2014/main" id="{AE949AB2-FE76-44E8-8154-7BF017342E5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EB5C5A2C-6954-4C14-83AA-A5E5402B43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19" name="Text Box 6">
          <a:extLst>
            <a:ext uri="{FF2B5EF4-FFF2-40B4-BE49-F238E27FC236}">
              <a16:creationId xmlns:a16="http://schemas.microsoft.com/office/drawing/2014/main" id="{1137D100-FB71-4596-A709-68557C26AE5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3D30757D-1D95-4381-91B5-37C14761868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571EF916-ECDB-4823-B9A4-B4EB93FF0B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D65BA635-2EE0-4CA6-BCB4-03E94A4F5F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3" name="Text Box 6">
          <a:extLst>
            <a:ext uri="{FF2B5EF4-FFF2-40B4-BE49-F238E27FC236}">
              <a16:creationId xmlns:a16="http://schemas.microsoft.com/office/drawing/2014/main" id="{57EBE5A1-4154-4A2C-BFBC-DA2741F0DB7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BAF9ABC7-03F9-49FA-9B00-DDFBCA8A5AC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EA4C8A22-845D-4E75-BBD5-097A991E2B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AE06BC59-6BFB-4651-A950-A6475628C3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7" name="Text Box 6">
          <a:extLst>
            <a:ext uri="{FF2B5EF4-FFF2-40B4-BE49-F238E27FC236}">
              <a16:creationId xmlns:a16="http://schemas.microsoft.com/office/drawing/2014/main" id="{FED3AB80-794D-4B1A-B67A-0AD90D9A4C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id="{35D33C06-BE45-4AE0-ADB0-26413BB9C3E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29" name="Text Box 6">
          <a:extLst>
            <a:ext uri="{FF2B5EF4-FFF2-40B4-BE49-F238E27FC236}">
              <a16:creationId xmlns:a16="http://schemas.microsoft.com/office/drawing/2014/main" id="{7EE6DE91-5919-4F35-A925-E121E1FCC74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17115547-3F70-464D-B5E6-207AE51F2A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1" name="Text Box 6">
          <a:extLst>
            <a:ext uri="{FF2B5EF4-FFF2-40B4-BE49-F238E27FC236}">
              <a16:creationId xmlns:a16="http://schemas.microsoft.com/office/drawing/2014/main" id="{B1505914-8658-4EF8-9C40-884C6CB044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2" name="Text Box 6">
          <a:extLst>
            <a:ext uri="{FF2B5EF4-FFF2-40B4-BE49-F238E27FC236}">
              <a16:creationId xmlns:a16="http://schemas.microsoft.com/office/drawing/2014/main" id="{32D0B806-C5EC-4A0C-9C31-43AFAAE8E7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110B606B-0884-42D1-B455-4EBF5C6F029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33AF7DE1-95B0-42FE-A059-A8C33817ACA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FAF74419-F89F-4FB5-94DC-8ABFA04091C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AE52EE92-C5B8-432E-813F-19DADF0FDC6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E19D03E7-BF55-4772-9897-FE66DA5C66D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1005DCA2-7AC4-4813-B50C-8063506019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1B8B4D80-89E9-4F00-B6E6-E7D8A7DF472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8EAC1A84-D9BB-44C8-BCAB-2C4990EC29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1" name="Text Box 6">
          <a:extLst>
            <a:ext uri="{FF2B5EF4-FFF2-40B4-BE49-F238E27FC236}">
              <a16:creationId xmlns:a16="http://schemas.microsoft.com/office/drawing/2014/main" id="{1AF9AC95-09BA-4F16-8DF5-32E94DE74BD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2" name="Text Box 6">
          <a:extLst>
            <a:ext uri="{FF2B5EF4-FFF2-40B4-BE49-F238E27FC236}">
              <a16:creationId xmlns:a16="http://schemas.microsoft.com/office/drawing/2014/main" id="{B710DC05-112F-4322-8ED3-8EED0DD003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12A8046E-C814-4F48-800E-AE263FB8FE3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4" name="Text Box 6">
          <a:extLst>
            <a:ext uri="{FF2B5EF4-FFF2-40B4-BE49-F238E27FC236}">
              <a16:creationId xmlns:a16="http://schemas.microsoft.com/office/drawing/2014/main" id="{CB26AC6A-AD76-4AEE-899A-89813E5B1CB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129B035A-5ED0-477F-B6B7-7B61F726826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FC97A4EB-E95F-4279-8253-4D97BB83F1E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7B68A518-AEBE-4726-9DF9-6A9EFC33371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8" name="Text Box 6">
          <a:extLst>
            <a:ext uri="{FF2B5EF4-FFF2-40B4-BE49-F238E27FC236}">
              <a16:creationId xmlns:a16="http://schemas.microsoft.com/office/drawing/2014/main" id="{9D20B24C-78F1-440A-BCDA-483530FAB54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49" name="Text Box 6">
          <a:extLst>
            <a:ext uri="{FF2B5EF4-FFF2-40B4-BE49-F238E27FC236}">
              <a16:creationId xmlns:a16="http://schemas.microsoft.com/office/drawing/2014/main" id="{6764AEDC-4069-453D-B984-FF53643BEA8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B85F78C9-EDD8-4CB1-9734-D670DC18CDE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1" name="Text Box 6">
          <a:extLst>
            <a:ext uri="{FF2B5EF4-FFF2-40B4-BE49-F238E27FC236}">
              <a16:creationId xmlns:a16="http://schemas.microsoft.com/office/drawing/2014/main" id="{09A2A96B-FF91-4C0B-93CA-B1B9EC89CB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F2BC83EC-B664-4DDA-BDD8-0411BB10762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3" name="Text Box 6">
          <a:extLst>
            <a:ext uri="{FF2B5EF4-FFF2-40B4-BE49-F238E27FC236}">
              <a16:creationId xmlns:a16="http://schemas.microsoft.com/office/drawing/2014/main" id="{D6F10350-2AAD-45A5-9D6B-3DF09E5DBE7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4" name="Text Box 6">
          <a:extLst>
            <a:ext uri="{FF2B5EF4-FFF2-40B4-BE49-F238E27FC236}">
              <a16:creationId xmlns:a16="http://schemas.microsoft.com/office/drawing/2014/main" id="{CAB64F57-9FD7-4365-9DD7-1E4EC84E957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152900E7-56CC-4B3E-B4CE-4465E43F9D7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EFA2AEC0-CD8D-4B7F-833F-0F4EDABA3EE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7" name="Text Box 6">
          <a:extLst>
            <a:ext uri="{FF2B5EF4-FFF2-40B4-BE49-F238E27FC236}">
              <a16:creationId xmlns:a16="http://schemas.microsoft.com/office/drawing/2014/main" id="{FFEA52EC-9FA5-43F6-B10B-21D7F5DAC63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E23A510A-5174-471E-838F-24DFE485581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59" name="Text Box 6">
          <a:extLst>
            <a:ext uri="{FF2B5EF4-FFF2-40B4-BE49-F238E27FC236}">
              <a16:creationId xmlns:a16="http://schemas.microsoft.com/office/drawing/2014/main" id="{C3FE5FCD-2EB5-4D0F-B85F-FA0523B7197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26331781-F5BE-45EE-809F-D4A9EAB32A1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D6E6F240-6A16-45FA-8575-D3E54296A7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2" name="Text Box 6">
          <a:extLst>
            <a:ext uri="{FF2B5EF4-FFF2-40B4-BE49-F238E27FC236}">
              <a16:creationId xmlns:a16="http://schemas.microsoft.com/office/drawing/2014/main" id="{89653ACB-49EA-468B-8FA9-4C40263665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DD0C78BC-12FC-4252-8BC1-FC3A19A394F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BDB8F809-16A1-48FA-B9A0-03F98139D3E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5" name="Text Box 6">
          <a:extLst>
            <a:ext uri="{FF2B5EF4-FFF2-40B4-BE49-F238E27FC236}">
              <a16:creationId xmlns:a16="http://schemas.microsoft.com/office/drawing/2014/main" id="{E055DDAA-7AEC-494D-AFE3-0B1F2A072A8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id="{42478E06-1343-4EB1-B228-73907CB926B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5B60F019-7437-4802-AFCE-BED4806CF2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id="{2FEED97A-5E5F-43C4-8BF5-E35B391FD9B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69" name="Text Box 6">
          <a:extLst>
            <a:ext uri="{FF2B5EF4-FFF2-40B4-BE49-F238E27FC236}">
              <a16:creationId xmlns:a16="http://schemas.microsoft.com/office/drawing/2014/main" id="{1D46162C-6BEE-4F9A-BB92-CA7751C3C69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44877CAF-F903-4EE3-8F4F-F4667AB5A92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1" name="Text Box 6">
          <a:extLst>
            <a:ext uri="{FF2B5EF4-FFF2-40B4-BE49-F238E27FC236}">
              <a16:creationId xmlns:a16="http://schemas.microsoft.com/office/drawing/2014/main" id="{488F4336-C125-4D03-8045-C243C68C37C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1435580C-36F8-4364-8865-D0CC5340D29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304D795C-EF6D-4062-8280-A453B0F4118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C5D306CD-0812-406F-A04A-301E7DABCE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5" name="Text Box 6">
          <a:extLst>
            <a:ext uri="{FF2B5EF4-FFF2-40B4-BE49-F238E27FC236}">
              <a16:creationId xmlns:a16="http://schemas.microsoft.com/office/drawing/2014/main" id="{D5DB1EB7-698A-48B9-B7B9-2BAE60ADC5A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6" name="Text Box 6">
          <a:extLst>
            <a:ext uri="{FF2B5EF4-FFF2-40B4-BE49-F238E27FC236}">
              <a16:creationId xmlns:a16="http://schemas.microsoft.com/office/drawing/2014/main" id="{CF48225F-1435-44C3-936F-8784B7F3127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7" name="Text Box 6">
          <a:extLst>
            <a:ext uri="{FF2B5EF4-FFF2-40B4-BE49-F238E27FC236}">
              <a16:creationId xmlns:a16="http://schemas.microsoft.com/office/drawing/2014/main" id="{7A8158EB-C4ED-48AB-9107-03B5FC452B1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EE9C3E23-27F7-443B-A1EB-602992DD4A1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9433503A-37A1-498A-8557-5914240DC7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15AC9DA2-462A-411E-A231-3AD214AFF8A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1" name="Text Box 6">
          <a:extLst>
            <a:ext uri="{FF2B5EF4-FFF2-40B4-BE49-F238E27FC236}">
              <a16:creationId xmlns:a16="http://schemas.microsoft.com/office/drawing/2014/main" id="{CB9B8FB8-F07C-4F36-8125-AEA0E55FAF1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4EFD304D-76A4-4837-BCDA-247A795B2DD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80D10B79-A3D6-4847-B447-779308A244E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FE20E22F-11AB-40BD-8990-1FBA70DD662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F67B1B1D-54EF-4DF9-A7EF-D4399FE113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6" name="Text Box 6">
          <a:extLst>
            <a:ext uri="{FF2B5EF4-FFF2-40B4-BE49-F238E27FC236}">
              <a16:creationId xmlns:a16="http://schemas.microsoft.com/office/drawing/2014/main" id="{4B2EB47D-4109-40FC-8848-AD75D397D70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F5066350-736E-434F-A65B-A284B7DB6E8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88C1BDBE-10FB-401E-9E85-1BFDE5F9E9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102119EE-9E38-48BB-A86E-51A4B27C3F7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0" name="Text Box 6">
          <a:extLst>
            <a:ext uri="{FF2B5EF4-FFF2-40B4-BE49-F238E27FC236}">
              <a16:creationId xmlns:a16="http://schemas.microsoft.com/office/drawing/2014/main" id="{94F91321-B13E-45CA-8546-472ED0BF8B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1" name="Text Box 6">
          <a:extLst>
            <a:ext uri="{FF2B5EF4-FFF2-40B4-BE49-F238E27FC236}">
              <a16:creationId xmlns:a16="http://schemas.microsoft.com/office/drawing/2014/main" id="{177E248A-EFCF-43A6-BDC6-F3F8779D71C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CEC14449-2A69-47A9-ADFA-5DCFCEAB7EF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3" name="Text Box 6">
          <a:extLst>
            <a:ext uri="{FF2B5EF4-FFF2-40B4-BE49-F238E27FC236}">
              <a16:creationId xmlns:a16="http://schemas.microsoft.com/office/drawing/2014/main" id="{87C80140-E8E1-4719-8DBF-08F81D5F09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73E798FA-242A-469B-9EB1-57B2FD5F37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BD83CEA1-C11D-4E0A-8C89-7BF9F43248A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3FE85193-5807-40F1-809D-571AE58BB91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76515FFA-9939-491A-81CD-4F6CD02B106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8" name="Text Box 6">
          <a:extLst>
            <a:ext uri="{FF2B5EF4-FFF2-40B4-BE49-F238E27FC236}">
              <a16:creationId xmlns:a16="http://schemas.microsoft.com/office/drawing/2014/main" id="{35A84574-C908-4137-80F2-C08C24FF3C6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AEF56057-8446-43CC-988B-23AB036A73B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0" name="Text Box 6">
          <a:extLst>
            <a:ext uri="{FF2B5EF4-FFF2-40B4-BE49-F238E27FC236}">
              <a16:creationId xmlns:a16="http://schemas.microsoft.com/office/drawing/2014/main" id="{BFC3E8A4-C496-4513-BA1E-AFDDFB1BDBF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1" name="Text Box 6">
          <a:extLst>
            <a:ext uri="{FF2B5EF4-FFF2-40B4-BE49-F238E27FC236}">
              <a16:creationId xmlns:a16="http://schemas.microsoft.com/office/drawing/2014/main" id="{46F41F24-C984-40C0-AA00-34950CEAF4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id="{9FC543E8-BE3E-496E-98DD-E1C0902828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3" name="Text Box 6">
          <a:extLst>
            <a:ext uri="{FF2B5EF4-FFF2-40B4-BE49-F238E27FC236}">
              <a16:creationId xmlns:a16="http://schemas.microsoft.com/office/drawing/2014/main" id="{F10F28B9-00E6-44B5-A8FF-82A74EB26AF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EA025558-0A42-45E8-89BD-4465DB7FAB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2DCBA6DC-3F9A-41A7-8F41-6F54D85DA8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EE06923D-77C8-4EA3-A793-BB276E10F8C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7" name="Text Box 6">
          <a:extLst>
            <a:ext uri="{FF2B5EF4-FFF2-40B4-BE49-F238E27FC236}">
              <a16:creationId xmlns:a16="http://schemas.microsoft.com/office/drawing/2014/main" id="{2FCF83DA-D328-41AE-A524-2F17426F4A8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417076CB-84CF-4EBF-9A10-D6975BCB14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513D12BD-ABFB-4759-A2D4-B513B403799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66A64827-CB8F-4C70-9D85-B4061F3B9F5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1E0951DC-437B-451B-B139-682EA1E63E5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2" name="Text Box 6">
          <a:extLst>
            <a:ext uri="{FF2B5EF4-FFF2-40B4-BE49-F238E27FC236}">
              <a16:creationId xmlns:a16="http://schemas.microsoft.com/office/drawing/2014/main" id="{6FB84157-FA98-401B-B4B6-9982FBA9B5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3" name="Text Box 6">
          <a:extLst>
            <a:ext uri="{FF2B5EF4-FFF2-40B4-BE49-F238E27FC236}">
              <a16:creationId xmlns:a16="http://schemas.microsoft.com/office/drawing/2014/main" id="{896ECCC2-592D-49AD-B041-8507AC719F9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0E2405F9-B001-4439-A381-D3E7ABCD299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59CE0426-7B84-4F67-A832-4BC30D7F90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6" name="Text Box 6">
          <a:extLst>
            <a:ext uri="{FF2B5EF4-FFF2-40B4-BE49-F238E27FC236}">
              <a16:creationId xmlns:a16="http://schemas.microsoft.com/office/drawing/2014/main" id="{C110B2B1-C57C-46A1-BD91-269446914B8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22DAC7F4-650F-459E-9E6A-1D8FD4CDED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9FD4B2C7-C3C8-49E3-A962-9303BD28ECB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1CDB2254-6AEA-4FEE-9A74-5A2951D9A0B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F85DD2CF-EA2C-4167-976C-DFC2F6B29EE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1" name="Text Box 6">
          <a:extLst>
            <a:ext uri="{FF2B5EF4-FFF2-40B4-BE49-F238E27FC236}">
              <a16:creationId xmlns:a16="http://schemas.microsoft.com/office/drawing/2014/main" id="{5A13BE11-913A-457D-B0AF-4783B8521A6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id="{EEA9A69A-9547-4214-B493-EDFF23F9935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3" name="Text Box 6">
          <a:extLst>
            <a:ext uri="{FF2B5EF4-FFF2-40B4-BE49-F238E27FC236}">
              <a16:creationId xmlns:a16="http://schemas.microsoft.com/office/drawing/2014/main" id="{6CB5040E-DAD1-4A39-BB56-26AA0556B5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51ECE3E1-E713-40A2-82F3-6110FDA1B1E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5" name="Text Box 6">
          <a:extLst>
            <a:ext uri="{FF2B5EF4-FFF2-40B4-BE49-F238E27FC236}">
              <a16:creationId xmlns:a16="http://schemas.microsoft.com/office/drawing/2014/main" id="{08D4526F-F273-44E1-A46E-54C5AB52BAD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78DA1BA6-6218-438C-86DE-0DDD85C6CA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33FDA45C-ECF5-4796-A4AF-FCBE43CF1B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id="{CE656EBE-290C-4977-81A8-9EE5CEFE8CC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F846674F-A89C-4683-B06D-8BA8B6D3B88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0" name="Text Box 6">
          <a:extLst>
            <a:ext uri="{FF2B5EF4-FFF2-40B4-BE49-F238E27FC236}">
              <a16:creationId xmlns:a16="http://schemas.microsoft.com/office/drawing/2014/main" id="{BD98BC08-4459-45ED-A37B-C5F98852C7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1" name="Text Box 6">
          <a:extLst>
            <a:ext uri="{FF2B5EF4-FFF2-40B4-BE49-F238E27FC236}">
              <a16:creationId xmlns:a16="http://schemas.microsoft.com/office/drawing/2014/main" id="{690F3040-0DDB-43C7-9E27-276CADB5865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2" name="Text Box 6">
          <a:extLst>
            <a:ext uri="{FF2B5EF4-FFF2-40B4-BE49-F238E27FC236}">
              <a16:creationId xmlns:a16="http://schemas.microsoft.com/office/drawing/2014/main" id="{44CF7ACA-1F78-4A89-AA02-05416BA56F7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6998E39A-0B28-423F-A9D6-033812CE4AB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AE8DBB5B-16C9-4B4C-BE1D-4F859702DB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5" name="Text Box 6">
          <a:extLst>
            <a:ext uri="{FF2B5EF4-FFF2-40B4-BE49-F238E27FC236}">
              <a16:creationId xmlns:a16="http://schemas.microsoft.com/office/drawing/2014/main" id="{3EED3269-81A5-44EC-A3B3-5FE8108E9E8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6" name="Text Box 6">
          <a:extLst>
            <a:ext uri="{FF2B5EF4-FFF2-40B4-BE49-F238E27FC236}">
              <a16:creationId xmlns:a16="http://schemas.microsoft.com/office/drawing/2014/main" id="{B8FB387B-6BB7-43B3-98B2-CA23ED5EA64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7" name="Text Box 6">
          <a:extLst>
            <a:ext uri="{FF2B5EF4-FFF2-40B4-BE49-F238E27FC236}">
              <a16:creationId xmlns:a16="http://schemas.microsoft.com/office/drawing/2014/main" id="{6AD882D6-7060-4A8F-9E9F-DDF6C9EB1CE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8" name="Text Box 6">
          <a:extLst>
            <a:ext uri="{FF2B5EF4-FFF2-40B4-BE49-F238E27FC236}">
              <a16:creationId xmlns:a16="http://schemas.microsoft.com/office/drawing/2014/main" id="{0126477B-7026-4885-952A-273379E69E8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9DE71F02-FEC0-49CC-9FA6-6EB716C0AFD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0" name="Text Box 6">
          <a:extLst>
            <a:ext uri="{FF2B5EF4-FFF2-40B4-BE49-F238E27FC236}">
              <a16:creationId xmlns:a16="http://schemas.microsoft.com/office/drawing/2014/main" id="{403EB4A4-5068-45F3-B8AC-A2B29FDDABE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1" name="Text Box 6">
          <a:extLst>
            <a:ext uri="{FF2B5EF4-FFF2-40B4-BE49-F238E27FC236}">
              <a16:creationId xmlns:a16="http://schemas.microsoft.com/office/drawing/2014/main" id="{4FDA2EB0-713F-4A7B-A012-E0525636DD0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9D9C3151-0DF8-4C3E-BE4F-F397C0BDA2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FCAA67B0-48BB-4EF6-AB24-71BD6988273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4" name="Text Box 6">
          <a:extLst>
            <a:ext uri="{FF2B5EF4-FFF2-40B4-BE49-F238E27FC236}">
              <a16:creationId xmlns:a16="http://schemas.microsoft.com/office/drawing/2014/main" id="{F2C1D2E3-4172-4A8E-8FD1-54413006691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5" name="Text Box 6">
          <a:extLst>
            <a:ext uri="{FF2B5EF4-FFF2-40B4-BE49-F238E27FC236}">
              <a16:creationId xmlns:a16="http://schemas.microsoft.com/office/drawing/2014/main" id="{30B27892-FBFE-4B00-8D67-4CB9034BA0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12375403-4CA9-4CF2-ADF2-4DB1D552A25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599468DB-8C23-46E1-B064-7361F0773E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F743685B-B0AB-4F6B-BB5C-7D5A17F9F7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EDB8CDAA-A705-437E-B248-67F9237E38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2EC4D009-49FF-48F2-9B21-D74CED29FA7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46AB93DC-61E9-46D5-9A1B-DADC6E8C13B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2" name="Text Box 6">
          <a:extLst>
            <a:ext uri="{FF2B5EF4-FFF2-40B4-BE49-F238E27FC236}">
              <a16:creationId xmlns:a16="http://schemas.microsoft.com/office/drawing/2014/main" id="{CC77E8C0-2FA9-43F5-BB63-5A7F07330E0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AB5CA9B5-D501-4218-A845-FCF3ED914C6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4" name="Text Box 6">
          <a:extLst>
            <a:ext uri="{FF2B5EF4-FFF2-40B4-BE49-F238E27FC236}">
              <a16:creationId xmlns:a16="http://schemas.microsoft.com/office/drawing/2014/main" id="{1EEA05D6-A79B-4B4E-AEE0-EB1271F6A41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D7D40C06-4285-43C5-B064-7E7CB07BF1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6" name="Text Box 6">
          <a:extLst>
            <a:ext uri="{FF2B5EF4-FFF2-40B4-BE49-F238E27FC236}">
              <a16:creationId xmlns:a16="http://schemas.microsoft.com/office/drawing/2014/main" id="{96A0E39A-DA5C-49AE-84EC-886659AB783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7" name="Text Box 6">
          <a:extLst>
            <a:ext uri="{FF2B5EF4-FFF2-40B4-BE49-F238E27FC236}">
              <a16:creationId xmlns:a16="http://schemas.microsoft.com/office/drawing/2014/main" id="{904AD379-09C3-4CC8-BFA1-76C45D800AC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8" name="Text Box 6">
          <a:extLst>
            <a:ext uri="{FF2B5EF4-FFF2-40B4-BE49-F238E27FC236}">
              <a16:creationId xmlns:a16="http://schemas.microsoft.com/office/drawing/2014/main" id="{8AAD9762-96C7-4B0A-8FAB-DDADADEAFCF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59" name="Text Box 6">
          <a:extLst>
            <a:ext uri="{FF2B5EF4-FFF2-40B4-BE49-F238E27FC236}">
              <a16:creationId xmlns:a16="http://schemas.microsoft.com/office/drawing/2014/main" id="{333444BF-5FD6-4B5D-9489-DC2AF840EE8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B49CB21F-2674-4046-B290-A2A08280D66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1" name="Text Box 6">
          <a:extLst>
            <a:ext uri="{FF2B5EF4-FFF2-40B4-BE49-F238E27FC236}">
              <a16:creationId xmlns:a16="http://schemas.microsoft.com/office/drawing/2014/main" id="{D5174980-697F-47D0-9C5E-A45DF7BA17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2" name="Text Box 6">
          <a:extLst>
            <a:ext uri="{FF2B5EF4-FFF2-40B4-BE49-F238E27FC236}">
              <a16:creationId xmlns:a16="http://schemas.microsoft.com/office/drawing/2014/main" id="{9EDBB7D7-5285-42C8-8C31-CB5A74CB3E5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3" name="Text Box 6">
          <a:extLst>
            <a:ext uri="{FF2B5EF4-FFF2-40B4-BE49-F238E27FC236}">
              <a16:creationId xmlns:a16="http://schemas.microsoft.com/office/drawing/2014/main" id="{933EB062-FA5F-481E-8838-0ABA420BE91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id="{800A0F11-894D-48CF-95E1-D9E59EA3044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5" name="Text Box 6">
          <a:extLst>
            <a:ext uri="{FF2B5EF4-FFF2-40B4-BE49-F238E27FC236}">
              <a16:creationId xmlns:a16="http://schemas.microsoft.com/office/drawing/2014/main" id="{9715B278-307D-49DD-A2F1-D45CC185FF6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6FDB84E2-FCB0-473F-A504-1F3F1626D8C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0E5AC2DF-811D-4AE2-81CB-167CAB3BA33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id="{550ECB8C-33B7-49C7-B770-D35AEBBD6A0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BEBDD5AA-83B4-40E3-9ABD-6CECBC9889C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F31E4A88-472B-4094-ABE2-2FAA86A51F7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1" name="Text Box 6">
          <a:extLst>
            <a:ext uri="{FF2B5EF4-FFF2-40B4-BE49-F238E27FC236}">
              <a16:creationId xmlns:a16="http://schemas.microsoft.com/office/drawing/2014/main" id="{A5E249F2-2FE4-4350-882C-925DFE17A34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id="{54CBDD34-ECC9-4CB5-B693-5A685176AAF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8473DBDF-E340-440C-AEF7-565CE4EE8E6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C86630BF-D7D9-48FD-8CB5-A23887657A4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5" name="Text Box 6">
          <a:extLst>
            <a:ext uri="{FF2B5EF4-FFF2-40B4-BE49-F238E27FC236}">
              <a16:creationId xmlns:a16="http://schemas.microsoft.com/office/drawing/2014/main" id="{1F273619-F40A-41F3-A827-A6EA90CF910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B33C1A9B-2660-484C-9AEC-2C94D92ADD6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B5B3DFB7-E26A-430F-A9D0-3218BB5D3C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7BEE9062-7689-4B81-BE6A-DCEBDFA906F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DFC30E20-EB1B-4908-AB1A-02970BB989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0" name="Text Box 6">
          <a:extLst>
            <a:ext uri="{FF2B5EF4-FFF2-40B4-BE49-F238E27FC236}">
              <a16:creationId xmlns:a16="http://schemas.microsoft.com/office/drawing/2014/main" id="{6DBCB194-1F63-4CC7-8855-DCAE881B982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9A5F75D7-AF0B-4B7E-A525-625A0001722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491F1A6D-0D6A-4D04-A436-B673DD67656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FA0DE811-6ED1-40D0-A335-568C6FBC599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id="{4A605FAE-ED62-4AA0-960E-0D8C12437A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D6337E5-461B-4576-9A71-35358DC3CA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6" name="Text Box 6">
          <a:extLst>
            <a:ext uri="{FF2B5EF4-FFF2-40B4-BE49-F238E27FC236}">
              <a16:creationId xmlns:a16="http://schemas.microsoft.com/office/drawing/2014/main" id="{82B5B4F0-BFCC-48C8-8BEA-8A96D65440A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7" name="Text Box 6">
          <a:extLst>
            <a:ext uri="{FF2B5EF4-FFF2-40B4-BE49-F238E27FC236}">
              <a16:creationId xmlns:a16="http://schemas.microsoft.com/office/drawing/2014/main" id="{2CDB2F35-A5ED-487F-9F38-DF20635CD77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id="{28847AD3-BD14-4CFE-A16F-8D22C88CB7E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89" name="Text Box 6">
          <a:extLst>
            <a:ext uri="{FF2B5EF4-FFF2-40B4-BE49-F238E27FC236}">
              <a16:creationId xmlns:a16="http://schemas.microsoft.com/office/drawing/2014/main" id="{70493B10-D068-4259-B8E5-3AD1D6B9954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0" name="Text Box 6">
          <a:extLst>
            <a:ext uri="{FF2B5EF4-FFF2-40B4-BE49-F238E27FC236}">
              <a16:creationId xmlns:a16="http://schemas.microsoft.com/office/drawing/2014/main" id="{6C83DCE1-C5E9-4077-B904-906C583BF2B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DD9382A5-404B-4042-9FBF-8C56DB27FB1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A3F14264-2F92-40DE-BF7B-EB5BF533D8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3" name="Text Box 6">
          <a:extLst>
            <a:ext uri="{FF2B5EF4-FFF2-40B4-BE49-F238E27FC236}">
              <a16:creationId xmlns:a16="http://schemas.microsoft.com/office/drawing/2014/main" id="{BF8F8174-825E-4F91-9277-59F7E36E156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4" name="Text Box 6">
          <a:extLst>
            <a:ext uri="{FF2B5EF4-FFF2-40B4-BE49-F238E27FC236}">
              <a16:creationId xmlns:a16="http://schemas.microsoft.com/office/drawing/2014/main" id="{0A8A7455-B4C7-4769-8667-141F3501F52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65651561-CD46-4D22-B4F9-EECCCE46A74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ADBB457C-22A4-4A7A-B98F-B33C44AFC2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7" name="Text Box 6">
          <a:extLst>
            <a:ext uri="{FF2B5EF4-FFF2-40B4-BE49-F238E27FC236}">
              <a16:creationId xmlns:a16="http://schemas.microsoft.com/office/drawing/2014/main" id="{CE08B3ED-0AE7-425B-87E9-CD815A9ADB9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id="{95D6FFB5-1318-42B8-8B82-DEA0CC83F03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14CABBED-7EB6-4EFC-89C5-D7ABFE5683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0F48C468-AB04-4FD9-862C-94B30779E5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FD0B835F-C92F-4507-BA56-0C6E85E90D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2" name="Text Box 6">
          <a:extLst>
            <a:ext uri="{FF2B5EF4-FFF2-40B4-BE49-F238E27FC236}">
              <a16:creationId xmlns:a16="http://schemas.microsoft.com/office/drawing/2014/main" id="{1E8864F0-9F80-438A-80C4-ECCE5C92E7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23FF97A6-4A5E-498F-B099-2950C8344F3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id="{D356EDB5-C73D-4CD7-9A9B-ACD59AC0A62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CC1E634B-3D5A-40B1-ABE8-2A353A62E02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45278857-DFAD-46E1-B45E-012787C1E1A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DF6C41F2-02A4-4ADD-A6F1-9523425AD49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id="{B45127C0-4D74-420F-B8D7-927231BD152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E5AB44C5-980A-4512-87D8-9DF9BE57703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ACD0D82B-6546-4F2F-AB67-00F93C07295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1" name="Text Box 6">
          <a:extLst>
            <a:ext uri="{FF2B5EF4-FFF2-40B4-BE49-F238E27FC236}">
              <a16:creationId xmlns:a16="http://schemas.microsoft.com/office/drawing/2014/main" id="{185704D2-1395-4A90-8A43-9EA4A06A11E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2" name="Text Box 6">
          <a:extLst>
            <a:ext uri="{FF2B5EF4-FFF2-40B4-BE49-F238E27FC236}">
              <a16:creationId xmlns:a16="http://schemas.microsoft.com/office/drawing/2014/main" id="{2ADFB8D1-77E5-43A5-8C6C-5F2F04FD442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3" name="Text Box 6">
          <a:extLst>
            <a:ext uri="{FF2B5EF4-FFF2-40B4-BE49-F238E27FC236}">
              <a16:creationId xmlns:a16="http://schemas.microsoft.com/office/drawing/2014/main" id="{A9B7F661-2AB8-49DC-B0A3-520FDC6C99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A5E120B8-58C9-4B6C-AA2F-AB1D87ECE9D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50173A0A-AB71-4F4C-A9FF-5D89A1E6038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F71FE974-25F6-4D76-9A5E-CB807DABE80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7" name="Text Box 6">
          <a:extLst>
            <a:ext uri="{FF2B5EF4-FFF2-40B4-BE49-F238E27FC236}">
              <a16:creationId xmlns:a16="http://schemas.microsoft.com/office/drawing/2014/main" id="{4D2925F1-7E11-465B-A54A-C20EC7A938C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8" name="Text Box 6">
          <a:extLst>
            <a:ext uri="{FF2B5EF4-FFF2-40B4-BE49-F238E27FC236}">
              <a16:creationId xmlns:a16="http://schemas.microsoft.com/office/drawing/2014/main" id="{A1A49B84-FB2E-4EAF-BBF0-21CAC6A2759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19" name="Text Box 6">
          <a:extLst>
            <a:ext uri="{FF2B5EF4-FFF2-40B4-BE49-F238E27FC236}">
              <a16:creationId xmlns:a16="http://schemas.microsoft.com/office/drawing/2014/main" id="{AF79338B-B78C-4724-B86E-05BB811039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0" name="Text Box 6">
          <a:extLst>
            <a:ext uri="{FF2B5EF4-FFF2-40B4-BE49-F238E27FC236}">
              <a16:creationId xmlns:a16="http://schemas.microsoft.com/office/drawing/2014/main" id="{C08B8220-CFF9-40E2-8A47-9019511CD04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1" name="Text Box 6">
          <a:extLst>
            <a:ext uri="{FF2B5EF4-FFF2-40B4-BE49-F238E27FC236}">
              <a16:creationId xmlns:a16="http://schemas.microsoft.com/office/drawing/2014/main" id="{9D280656-B145-4E2C-8EDE-2E6D65CE6C3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55A09DCB-A517-4650-AA59-5471CB7B4B9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11DCE893-00CB-46D1-B758-301E30E732D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B59BC57C-63A1-420B-B6D9-FABB571DFF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5" name="Text Box 6">
          <a:extLst>
            <a:ext uri="{FF2B5EF4-FFF2-40B4-BE49-F238E27FC236}">
              <a16:creationId xmlns:a16="http://schemas.microsoft.com/office/drawing/2014/main" id="{A26816C2-D0D4-4D3B-949C-CD128BB18EB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id="{51EB54BF-BB1F-40E5-8C70-7FF35326F6C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D8E920E3-4DBA-46A7-97D5-571C1CA0D69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8" name="Text Box 6">
          <a:extLst>
            <a:ext uri="{FF2B5EF4-FFF2-40B4-BE49-F238E27FC236}">
              <a16:creationId xmlns:a16="http://schemas.microsoft.com/office/drawing/2014/main" id="{9A9D08B8-C0BE-42E3-A87A-016C5975F95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29" name="Text Box 6">
          <a:extLst>
            <a:ext uri="{FF2B5EF4-FFF2-40B4-BE49-F238E27FC236}">
              <a16:creationId xmlns:a16="http://schemas.microsoft.com/office/drawing/2014/main" id="{5005D0D4-7614-4958-84FA-A7202D05D23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id="{BDD36616-5887-4DE4-BEB9-2F8A4FA3AF2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1" name="Text Box 6">
          <a:extLst>
            <a:ext uri="{FF2B5EF4-FFF2-40B4-BE49-F238E27FC236}">
              <a16:creationId xmlns:a16="http://schemas.microsoft.com/office/drawing/2014/main" id="{401B913F-BF66-4CDB-A368-097287CDA5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51D42449-327B-4BD8-98D1-3D541690BD4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2B4B88B9-70DB-46B4-A69F-07E3D80EFB8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F6F66163-0069-44F2-97EE-6837CCB1F44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5" name="Text Box 6">
          <a:extLst>
            <a:ext uri="{FF2B5EF4-FFF2-40B4-BE49-F238E27FC236}">
              <a16:creationId xmlns:a16="http://schemas.microsoft.com/office/drawing/2014/main" id="{7F8029F4-0E45-4F04-9BBA-38EBA5C9D37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D9193F5B-948A-4C4C-B680-8822FD4DD4B7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A659267D-5AAC-4340-8F3A-A178CD4EBC6F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8" name="Text Box 6">
          <a:extLst>
            <a:ext uri="{FF2B5EF4-FFF2-40B4-BE49-F238E27FC236}">
              <a16:creationId xmlns:a16="http://schemas.microsoft.com/office/drawing/2014/main" id="{80E7E781-896D-4F88-BD39-19F6151726BD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39" name="Text Box 6">
          <a:extLst>
            <a:ext uri="{FF2B5EF4-FFF2-40B4-BE49-F238E27FC236}">
              <a16:creationId xmlns:a16="http://schemas.microsoft.com/office/drawing/2014/main" id="{9BAC1596-CDE8-4560-80AF-6D71135FFC04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0" name="Text Box 6">
          <a:extLst>
            <a:ext uri="{FF2B5EF4-FFF2-40B4-BE49-F238E27FC236}">
              <a16:creationId xmlns:a16="http://schemas.microsoft.com/office/drawing/2014/main" id="{DB99DF59-CE07-4258-ABD4-C2D9BD775A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C1B6EA3E-25A6-4F48-ACC9-ACE9A4C5645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3D80186D-191E-4DAE-B710-1DC12097D5E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3" name="Text Box 6">
          <a:extLst>
            <a:ext uri="{FF2B5EF4-FFF2-40B4-BE49-F238E27FC236}">
              <a16:creationId xmlns:a16="http://schemas.microsoft.com/office/drawing/2014/main" id="{BC73BA76-42B8-4232-B014-0017C3F63D1E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4" name="Text Box 6">
          <a:extLst>
            <a:ext uri="{FF2B5EF4-FFF2-40B4-BE49-F238E27FC236}">
              <a16:creationId xmlns:a16="http://schemas.microsoft.com/office/drawing/2014/main" id="{219EF380-CEAF-4C1A-B284-F56BAFA1653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5" name="Text Box 6">
          <a:extLst>
            <a:ext uri="{FF2B5EF4-FFF2-40B4-BE49-F238E27FC236}">
              <a16:creationId xmlns:a16="http://schemas.microsoft.com/office/drawing/2014/main" id="{B19A1D4F-ADAF-476F-9633-9113BC7D20E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6" name="Text Box 6">
          <a:extLst>
            <a:ext uri="{FF2B5EF4-FFF2-40B4-BE49-F238E27FC236}">
              <a16:creationId xmlns:a16="http://schemas.microsoft.com/office/drawing/2014/main" id="{90890C4E-360C-4A26-9927-EE556AB8B58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87DC5557-59C0-40F1-84C8-A0E4960FC0D0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8" name="Text Box 6">
          <a:extLst>
            <a:ext uri="{FF2B5EF4-FFF2-40B4-BE49-F238E27FC236}">
              <a16:creationId xmlns:a16="http://schemas.microsoft.com/office/drawing/2014/main" id="{700FC417-44C6-4807-A9C9-25CDB4E4AEE9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49" name="Text Box 6">
          <a:extLst>
            <a:ext uri="{FF2B5EF4-FFF2-40B4-BE49-F238E27FC236}">
              <a16:creationId xmlns:a16="http://schemas.microsoft.com/office/drawing/2014/main" id="{C168078D-BF26-4361-BF0F-D1547B5911B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A9711FF5-E942-4A73-B1C1-C906B625EE66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02A0AED3-3EB9-4975-B768-0848F34C486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6861ED6D-C78E-4D02-AD40-74A6A62B2B6B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3" name="Text Box 6">
          <a:extLst>
            <a:ext uri="{FF2B5EF4-FFF2-40B4-BE49-F238E27FC236}">
              <a16:creationId xmlns:a16="http://schemas.microsoft.com/office/drawing/2014/main" id="{74DD6850-CDC7-4B0E-9DB8-BFECFF529581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id="{9462986C-8D11-4B26-B3EA-5CE7E7AD10CC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2F1D5DF1-DE84-417A-B705-5484A096715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6" name="Text Box 6">
          <a:extLst>
            <a:ext uri="{FF2B5EF4-FFF2-40B4-BE49-F238E27FC236}">
              <a16:creationId xmlns:a16="http://schemas.microsoft.com/office/drawing/2014/main" id="{29532228-A2D8-4CEF-A298-9F5BD672C075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7" name="Text Box 6">
          <a:extLst>
            <a:ext uri="{FF2B5EF4-FFF2-40B4-BE49-F238E27FC236}">
              <a16:creationId xmlns:a16="http://schemas.microsoft.com/office/drawing/2014/main" id="{60407600-2A76-4D0F-B903-AA7B161401A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0665224D-8B38-483A-87A4-9D5F2A9485E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500C723A-E5CA-417C-97FB-02933F1D0F83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0" name="Text Box 6">
          <a:extLst>
            <a:ext uri="{FF2B5EF4-FFF2-40B4-BE49-F238E27FC236}">
              <a16:creationId xmlns:a16="http://schemas.microsoft.com/office/drawing/2014/main" id="{E1F27A1D-BB31-4AAE-83CB-EE36CFAC9D3A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1" name="Text Box 6">
          <a:extLst>
            <a:ext uri="{FF2B5EF4-FFF2-40B4-BE49-F238E27FC236}">
              <a16:creationId xmlns:a16="http://schemas.microsoft.com/office/drawing/2014/main" id="{F78EA06A-0090-4DA4-A16C-1907E3697152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30480</xdr:colOff>
      <xdr:row>36</xdr:row>
      <xdr:rowOff>0</xdr:rowOff>
    </xdr:from>
    <xdr:to>
      <xdr:col>20</xdr:col>
      <xdr:colOff>19050</xdr:colOff>
      <xdr:row>36</xdr:row>
      <xdr:rowOff>47625</xdr:rowOff>
    </xdr:to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0F15BBEC-D8DF-4AE7-B4BA-2971C1F89A58}"/>
            </a:ext>
          </a:extLst>
        </xdr:cNvPr>
        <xdr:cNvSpPr txBox="1">
          <a:spLocks noChangeArrowheads="1"/>
        </xdr:cNvSpPr>
      </xdr:nvSpPr>
      <xdr:spPr bwMode="auto">
        <a:xfrm>
          <a:off x="2564130" y="7058025"/>
          <a:ext cx="12192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152400</xdr:rowOff>
    </xdr:from>
    <xdr:to>
      <xdr:col>17</xdr:col>
      <xdr:colOff>104774</xdr:colOff>
      <xdr:row>4</xdr:row>
      <xdr:rowOff>26453</xdr:rowOff>
    </xdr:to>
    <xdr:pic>
      <xdr:nvPicPr>
        <xdr:cNvPr id="863" name="図 862">
          <a:extLst>
            <a:ext uri="{FF2B5EF4-FFF2-40B4-BE49-F238E27FC236}">
              <a16:creationId xmlns:a16="http://schemas.microsoft.com/office/drawing/2014/main" id="{D4B2091F-EB3E-499A-81AD-BCC5D05F8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2371724" cy="493178"/>
        </a:xfrm>
        <a:prstGeom prst="rect">
          <a:avLst/>
        </a:prstGeom>
      </xdr:spPr>
    </xdr:pic>
    <xdr:clientData/>
  </xdr:twoCellAnchor>
  <xdr:oneCellAnchor>
    <xdr:from>
      <xdr:col>14</xdr:col>
      <xdr:colOff>30480</xdr:colOff>
      <xdr:row>34</xdr:row>
      <xdr:rowOff>15240</xdr:rowOff>
    </xdr:from>
    <xdr:ext cx="99060" cy="164782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CC06588A-D928-4FF7-831C-538268C48AAF}"/>
            </a:ext>
          </a:extLst>
        </xdr:cNvPr>
        <xdr:cNvSpPr txBox="1">
          <a:spLocks noChangeArrowheads="1"/>
        </xdr:cNvSpPr>
      </xdr:nvSpPr>
      <xdr:spPr bwMode="auto">
        <a:xfrm>
          <a:off x="1897380" y="6735127"/>
          <a:ext cx="99060" cy="16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kasv\&#20849;&#26377;&#12501;&#12457;&#12523;&#12480;\POST\24%20&#27827;&#37326;\&#12452;&#12531;&#12508;&#12452;&#12473;\20230313&#35531;&#27714;&#26360;(&#35352;&#20837;&#26041;&#2786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①サンプル"/>
      <sheetName val="請求書②"/>
      <sheetName val="請求書③"/>
      <sheetName val="請求書④"/>
      <sheetName val="請求書⑤"/>
    </sheetNames>
    <sheetDataSet>
      <sheetData sheetId="0"/>
      <sheetData sheetId="1">
        <row r="32">
          <cell r="BB32">
            <v>300000</v>
          </cell>
        </row>
        <row r="33">
          <cell r="BB33">
            <v>0</v>
          </cell>
        </row>
        <row r="34">
          <cell r="BB34">
            <v>0</v>
          </cell>
        </row>
      </sheetData>
      <sheetData sheetId="2">
        <row r="32">
          <cell r="BB32">
            <v>0</v>
          </cell>
        </row>
        <row r="33">
          <cell r="BB33">
            <v>0</v>
          </cell>
        </row>
        <row r="34">
          <cell r="BB34">
            <v>0</v>
          </cell>
        </row>
      </sheetData>
      <sheetData sheetId="3">
        <row r="32">
          <cell r="BB32">
            <v>0</v>
          </cell>
        </row>
        <row r="33">
          <cell r="BB33">
            <v>0</v>
          </cell>
        </row>
        <row r="34">
          <cell r="BB34">
            <v>0</v>
          </cell>
        </row>
      </sheetData>
      <sheetData sheetId="4">
        <row r="32">
          <cell r="BB32">
            <v>0</v>
          </cell>
        </row>
        <row r="33">
          <cell r="BB33">
            <v>0</v>
          </cell>
        </row>
        <row r="34">
          <cell r="BB34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EC37-27EA-4ED3-A930-23A1C3964C6E}">
  <sheetPr>
    <pageSetUpPr fitToPage="1"/>
  </sheetPr>
  <dimension ref="A1:CK38"/>
  <sheetViews>
    <sheetView zoomScaleNormal="100" zoomScaleSheetLayoutView="100" workbookViewId="0">
      <selection activeCell="CO26" sqref="CO26"/>
    </sheetView>
  </sheetViews>
  <sheetFormatPr defaultColWidth="1.69921875" defaultRowHeight="35.1" customHeight="1"/>
  <cols>
    <col min="1" max="20" width="1.69921875" style="1"/>
    <col min="21" max="21" width="4.69921875" style="1" customWidth="1"/>
    <col min="22" max="31" width="1.69921875" style="1"/>
    <col min="32" max="89" width="1.3984375" style="1" customWidth="1"/>
    <col min="90" max="126" width="1.69921875" style="1"/>
    <col min="127" max="186" width="1.3984375" style="1" customWidth="1"/>
    <col min="187" max="382" width="1.69921875" style="1"/>
    <col min="383" max="442" width="1.3984375" style="1" customWidth="1"/>
    <col min="443" max="638" width="1.69921875" style="1"/>
    <col min="639" max="698" width="1.3984375" style="1" customWidth="1"/>
    <col min="699" max="894" width="1.69921875" style="1"/>
    <col min="895" max="954" width="1.3984375" style="1" customWidth="1"/>
    <col min="955" max="1150" width="1.69921875" style="1"/>
    <col min="1151" max="1210" width="1.3984375" style="1" customWidth="1"/>
    <col min="1211" max="1406" width="1.69921875" style="1"/>
    <col min="1407" max="1466" width="1.3984375" style="1" customWidth="1"/>
    <col min="1467" max="1662" width="1.69921875" style="1"/>
    <col min="1663" max="1722" width="1.3984375" style="1" customWidth="1"/>
    <col min="1723" max="1918" width="1.69921875" style="1"/>
    <col min="1919" max="1978" width="1.3984375" style="1" customWidth="1"/>
    <col min="1979" max="2174" width="1.69921875" style="1"/>
    <col min="2175" max="2234" width="1.3984375" style="1" customWidth="1"/>
    <col min="2235" max="2430" width="1.69921875" style="1"/>
    <col min="2431" max="2490" width="1.3984375" style="1" customWidth="1"/>
    <col min="2491" max="2686" width="1.69921875" style="1"/>
    <col min="2687" max="2746" width="1.3984375" style="1" customWidth="1"/>
    <col min="2747" max="2942" width="1.69921875" style="1"/>
    <col min="2943" max="3002" width="1.3984375" style="1" customWidth="1"/>
    <col min="3003" max="3198" width="1.69921875" style="1"/>
    <col min="3199" max="3258" width="1.3984375" style="1" customWidth="1"/>
    <col min="3259" max="3454" width="1.69921875" style="1"/>
    <col min="3455" max="3514" width="1.3984375" style="1" customWidth="1"/>
    <col min="3515" max="3710" width="1.69921875" style="1"/>
    <col min="3711" max="3770" width="1.3984375" style="1" customWidth="1"/>
    <col min="3771" max="3966" width="1.69921875" style="1"/>
    <col min="3967" max="4026" width="1.3984375" style="1" customWidth="1"/>
    <col min="4027" max="4222" width="1.69921875" style="1"/>
    <col min="4223" max="4282" width="1.3984375" style="1" customWidth="1"/>
    <col min="4283" max="4478" width="1.69921875" style="1"/>
    <col min="4479" max="4538" width="1.3984375" style="1" customWidth="1"/>
    <col min="4539" max="4734" width="1.69921875" style="1"/>
    <col min="4735" max="4794" width="1.3984375" style="1" customWidth="1"/>
    <col min="4795" max="4990" width="1.69921875" style="1"/>
    <col min="4991" max="5050" width="1.3984375" style="1" customWidth="1"/>
    <col min="5051" max="5246" width="1.69921875" style="1"/>
    <col min="5247" max="5306" width="1.3984375" style="1" customWidth="1"/>
    <col min="5307" max="5502" width="1.69921875" style="1"/>
    <col min="5503" max="5562" width="1.3984375" style="1" customWidth="1"/>
    <col min="5563" max="5758" width="1.69921875" style="1"/>
    <col min="5759" max="5818" width="1.3984375" style="1" customWidth="1"/>
    <col min="5819" max="6014" width="1.69921875" style="1"/>
    <col min="6015" max="6074" width="1.3984375" style="1" customWidth="1"/>
    <col min="6075" max="6270" width="1.69921875" style="1"/>
    <col min="6271" max="6330" width="1.3984375" style="1" customWidth="1"/>
    <col min="6331" max="6526" width="1.69921875" style="1"/>
    <col min="6527" max="6586" width="1.3984375" style="1" customWidth="1"/>
    <col min="6587" max="6782" width="1.69921875" style="1"/>
    <col min="6783" max="6842" width="1.3984375" style="1" customWidth="1"/>
    <col min="6843" max="7038" width="1.69921875" style="1"/>
    <col min="7039" max="7098" width="1.3984375" style="1" customWidth="1"/>
    <col min="7099" max="7294" width="1.69921875" style="1"/>
    <col min="7295" max="7354" width="1.3984375" style="1" customWidth="1"/>
    <col min="7355" max="7550" width="1.69921875" style="1"/>
    <col min="7551" max="7610" width="1.3984375" style="1" customWidth="1"/>
    <col min="7611" max="7806" width="1.69921875" style="1"/>
    <col min="7807" max="7866" width="1.3984375" style="1" customWidth="1"/>
    <col min="7867" max="8062" width="1.69921875" style="1"/>
    <col min="8063" max="8122" width="1.3984375" style="1" customWidth="1"/>
    <col min="8123" max="8318" width="1.69921875" style="1"/>
    <col min="8319" max="8378" width="1.3984375" style="1" customWidth="1"/>
    <col min="8379" max="8574" width="1.69921875" style="1"/>
    <col min="8575" max="8634" width="1.3984375" style="1" customWidth="1"/>
    <col min="8635" max="8830" width="1.69921875" style="1"/>
    <col min="8831" max="8890" width="1.3984375" style="1" customWidth="1"/>
    <col min="8891" max="9086" width="1.69921875" style="1"/>
    <col min="9087" max="9146" width="1.3984375" style="1" customWidth="1"/>
    <col min="9147" max="9342" width="1.69921875" style="1"/>
    <col min="9343" max="9402" width="1.3984375" style="1" customWidth="1"/>
    <col min="9403" max="9598" width="1.69921875" style="1"/>
    <col min="9599" max="9658" width="1.3984375" style="1" customWidth="1"/>
    <col min="9659" max="9854" width="1.69921875" style="1"/>
    <col min="9855" max="9914" width="1.3984375" style="1" customWidth="1"/>
    <col min="9915" max="10110" width="1.69921875" style="1"/>
    <col min="10111" max="10170" width="1.3984375" style="1" customWidth="1"/>
    <col min="10171" max="10366" width="1.69921875" style="1"/>
    <col min="10367" max="10426" width="1.3984375" style="1" customWidth="1"/>
    <col min="10427" max="10622" width="1.69921875" style="1"/>
    <col min="10623" max="10682" width="1.3984375" style="1" customWidth="1"/>
    <col min="10683" max="10878" width="1.69921875" style="1"/>
    <col min="10879" max="10938" width="1.3984375" style="1" customWidth="1"/>
    <col min="10939" max="11134" width="1.69921875" style="1"/>
    <col min="11135" max="11194" width="1.3984375" style="1" customWidth="1"/>
    <col min="11195" max="11390" width="1.69921875" style="1"/>
    <col min="11391" max="11450" width="1.3984375" style="1" customWidth="1"/>
    <col min="11451" max="11646" width="1.69921875" style="1"/>
    <col min="11647" max="11706" width="1.3984375" style="1" customWidth="1"/>
    <col min="11707" max="11902" width="1.69921875" style="1"/>
    <col min="11903" max="11962" width="1.3984375" style="1" customWidth="1"/>
    <col min="11963" max="12158" width="1.69921875" style="1"/>
    <col min="12159" max="12218" width="1.3984375" style="1" customWidth="1"/>
    <col min="12219" max="12414" width="1.69921875" style="1"/>
    <col min="12415" max="12474" width="1.3984375" style="1" customWidth="1"/>
    <col min="12475" max="12670" width="1.69921875" style="1"/>
    <col min="12671" max="12730" width="1.3984375" style="1" customWidth="1"/>
    <col min="12731" max="12926" width="1.69921875" style="1"/>
    <col min="12927" max="12986" width="1.3984375" style="1" customWidth="1"/>
    <col min="12987" max="13182" width="1.69921875" style="1"/>
    <col min="13183" max="13242" width="1.3984375" style="1" customWidth="1"/>
    <col min="13243" max="13438" width="1.69921875" style="1"/>
    <col min="13439" max="13498" width="1.3984375" style="1" customWidth="1"/>
    <col min="13499" max="13694" width="1.69921875" style="1"/>
    <col min="13695" max="13754" width="1.3984375" style="1" customWidth="1"/>
    <col min="13755" max="13950" width="1.69921875" style="1"/>
    <col min="13951" max="14010" width="1.3984375" style="1" customWidth="1"/>
    <col min="14011" max="14206" width="1.69921875" style="1"/>
    <col min="14207" max="14266" width="1.3984375" style="1" customWidth="1"/>
    <col min="14267" max="14462" width="1.69921875" style="1"/>
    <col min="14463" max="14522" width="1.3984375" style="1" customWidth="1"/>
    <col min="14523" max="14718" width="1.69921875" style="1"/>
    <col min="14719" max="14778" width="1.3984375" style="1" customWidth="1"/>
    <col min="14779" max="14974" width="1.69921875" style="1"/>
    <col min="14975" max="15034" width="1.3984375" style="1" customWidth="1"/>
    <col min="15035" max="15230" width="1.69921875" style="1"/>
    <col min="15231" max="15290" width="1.3984375" style="1" customWidth="1"/>
    <col min="15291" max="15486" width="1.69921875" style="1"/>
    <col min="15487" max="15546" width="1.3984375" style="1" customWidth="1"/>
    <col min="15547" max="15742" width="1.69921875" style="1"/>
    <col min="15743" max="15802" width="1.3984375" style="1" customWidth="1"/>
    <col min="15803" max="15998" width="1.69921875" style="1"/>
    <col min="15999" max="16058" width="1.3984375" style="1" customWidth="1"/>
    <col min="16059" max="16384" width="1.69921875" style="1"/>
  </cols>
  <sheetData>
    <row r="1" spans="1:89" ht="13.95" customHeight="1">
      <c r="A1" s="17"/>
      <c r="B1" s="111"/>
      <c r="C1" s="111"/>
      <c r="D1" s="18"/>
      <c r="E1" s="18"/>
      <c r="F1" s="19"/>
      <c r="G1" s="19"/>
      <c r="H1" s="19"/>
      <c r="I1" s="20"/>
      <c r="J1" s="20"/>
      <c r="K1" s="21"/>
      <c r="L1" s="21"/>
      <c r="M1" s="21"/>
      <c r="N1" s="20"/>
      <c r="O1" s="20"/>
      <c r="P1" s="22"/>
      <c r="Q1" s="22"/>
      <c r="R1" s="22"/>
      <c r="S1" s="20"/>
      <c r="T1" s="20"/>
      <c r="U1" s="23"/>
      <c r="V1" s="111"/>
      <c r="X1" s="24"/>
      <c r="Y1" s="24"/>
      <c r="Z1" s="24"/>
      <c r="AA1" s="24"/>
      <c r="AB1" s="24"/>
      <c r="AD1" s="306" t="s">
        <v>0</v>
      </c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25"/>
      <c r="AV1" s="25"/>
      <c r="CF1" s="329" t="s">
        <v>1</v>
      </c>
      <c r="CG1" s="329"/>
      <c r="CH1" s="329"/>
      <c r="CI1" s="329"/>
      <c r="CJ1" s="329"/>
      <c r="CK1" s="329"/>
    </row>
    <row r="2" spans="1:89" ht="12.6" customHeight="1" thickBot="1">
      <c r="A2" s="17"/>
      <c r="B2" s="11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U2" s="20"/>
      <c r="V2" s="20"/>
      <c r="X2" s="24"/>
      <c r="Y2" s="24"/>
      <c r="Z2" s="24"/>
      <c r="AA2" s="24"/>
      <c r="AB2" s="24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25"/>
      <c r="AV2" s="25"/>
      <c r="BB2" s="26"/>
      <c r="BC2" s="330" t="s">
        <v>2</v>
      </c>
      <c r="BD2" s="330"/>
      <c r="BE2" s="330"/>
      <c r="BF2" s="330"/>
      <c r="BG2" s="330"/>
      <c r="BH2" s="330"/>
      <c r="BJ2" s="114"/>
      <c r="BK2" s="114"/>
      <c r="BL2" s="114"/>
      <c r="BM2" s="114"/>
    </row>
    <row r="3" spans="1:89" ht="18.600000000000001" customHeight="1" thickBot="1">
      <c r="A3" s="17"/>
      <c r="B3" s="112"/>
      <c r="D3" s="111"/>
      <c r="H3" s="19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25"/>
      <c r="AV3" s="20"/>
      <c r="AW3" s="20"/>
      <c r="AX3" s="2"/>
      <c r="AY3" s="2"/>
      <c r="AZ3" s="2"/>
      <c r="BB3" s="27"/>
      <c r="BC3" s="331" t="s">
        <v>3</v>
      </c>
      <c r="BD3" s="331"/>
      <c r="BE3" s="331"/>
      <c r="BF3" s="331"/>
      <c r="BG3" s="331"/>
      <c r="BH3" s="331"/>
      <c r="BI3" s="28"/>
      <c r="BJ3" s="332">
        <v>1</v>
      </c>
      <c r="BK3" s="333"/>
      <c r="BL3" s="332">
        <v>2</v>
      </c>
      <c r="BM3" s="333"/>
      <c r="BN3" s="332">
        <v>3</v>
      </c>
      <c r="BO3" s="333"/>
      <c r="BP3" s="332">
        <v>4</v>
      </c>
      <c r="BQ3" s="334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7.399999999999999" customHeight="1">
      <c r="A4" s="17"/>
      <c r="S4" s="29" t="s">
        <v>4</v>
      </c>
      <c r="AD4" s="30"/>
      <c r="AE4" s="30"/>
      <c r="AF4" s="95" t="s">
        <v>5</v>
      </c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20"/>
      <c r="AV4" s="20"/>
      <c r="AW4" s="20"/>
      <c r="AX4" s="2"/>
      <c r="AY4" s="2"/>
      <c r="AZ4" s="2"/>
      <c r="BB4" s="31"/>
      <c r="BC4" s="339" t="s">
        <v>6</v>
      </c>
      <c r="BD4" s="339"/>
      <c r="BE4" s="339"/>
      <c r="BF4" s="339"/>
      <c r="BG4" s="339"/>
      <c r="BH4" s="339"/>
      <c r="BI4" s="32"/>
      <c r="BJ4" s="340" t="s">
        <v>7</v>
      </c>
      <c r="BK4" s="341"/>
      <c r="BL4" s="342">
        <v>1</v>
      </c>
      <c r="BM4" s="336"/>
      <c r="BN4" s="335">
        <v>2</v>
      </c>
      <c r="BO4" s="336"/>
      <c r="BP4" s="335">
        <v>3</v>
      </c>
      <c r="BQ4" s="336"/>
      <c r="BR4" s="335">
        <v>4</v>
      </c>
      <c r="BS4" s="336"/>
      <c r="BT4" s="335">
        <v>5</v>
      </c>
      <c r="BU4" s="336"/>
      <c r="BV4" s="335">
        <v>6</v>
      </c>
      <c r="BW4" s="336"/>
      <c r="BX4" s="335">
        <v>7</v>
      </c>
      <c r="BY4" s="336"/>
      <c r="BZ4" s="335">
        <v>8</v>
      </c>
      <c r="CA4" s="336"/>
      <c r="CB4" s="335">
        <v>9</v>
      </c>
      <c r="CC4" s="336"/>
      <c r="CD4" s="335">
        <v>1</v>
      </c>
      <c r="CE4" s="337"/>
      <c r="CF4" s="335">
        <v>2</v>
      </c>
      <c r="CG4" s="336"/>
      <c r="CH4" s="335">
        <v>3</v>
      </c>
      <c r="CI4" s="337"/>
      <c r="CJ4" s="335">
        <v>4</v>
      </c>
      <c r="CK4" s="338"/>
    </row>
    <row r="5" spans="1:89" ht="11.4" customHeight="1">
      <c r="A5" s="328" t="s">
        <v>8</v>
      </c>
      <c r="B5" s="328"/>
      <c r="C5" s="328"/>
      <c r="D5" s="328"/>
      <c r="E5" s="328"/>
      <c r="G5" s="323">
        <v>2023</v>
      </c>
      <c r="H5" s="323"/>
      <c r="I5" s="323"/>
      <c r="J5" s="323"/>
      <c r="K5" s="328" t="s">
        <v>9</v>
      </c>
      <c r="L5" s="323">
        <v>4</v>
      </c>
      <c r="M5" s="323"/>
      <c r="N5" s="323"/>
      <c r="O5" s="328" t="s">
        <v>10</v>
      </c>
      <c r="P5" s="323">
        <v>30</v>
      </c>
      <c r="Q5" s="323"/>
      <c r="R5" s="323"/>
      <c r="S5" s="328" t="s">
        <v>11</v>
      </c>
      <c r="U5" s="282" t="s">
        <v>12</v>
      </c>
      <c r="V5" s="323">
        <v>4</v>
      </c>
      <c r="W5" s="323"/>
      <c r="X5" s="282" t="s">
        <v>13</v>
      </c>
      <c r="Y5" s="282"/>
      <c r="Z5" s="282"/>
      <c r="AO5" s="20"/>
      <c r="AP5" s="20"/>
      <c r="AQ5" s="20"/>
      <c r="AR5" s="20"/>
      <c r="AS5" s="20"/>
      <c r="AT5" s="20"/>
      <c r="AU5" s="20"/>
      <c r="AV5" s="20"/>
      <c r="AW5" s="20"/>
      <c r="BB5" s="33"/>
      <c r="BC5" s="303" t="s">
        <v>14</v>
      </c>
      <c r="BD5" s="303"/>
      <c r="BE5" s="303"/>
      <c r="BF5" s="303"/>
      <c r="BG5" s="303"/>
      <c r="BH5" s="303"/>
      <c r="BI5" s="34"/>
      <c r="BJ5" s="68"/>
      <c r="BK5" s="324" t="s">
        <v>15</v>
      </c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69"/>
    </row>
    <row r="6" spans="1:89" ht="7.95" customHeight="1">
      <c r="A6" s="328"/>
      <c r="B6" s="328"/>
      <c r="C6" s="328"/>
      <c r="D6" s="328"/>
      <c r="E6" s="328"/>
      <c r="G6" s="323"/>
      <c r="H6" s="323"/>
      <c r="I6" s="323"/>
      <c r="J6" s="323"/>
      <c r="K6" s="328"/>
      <c r="L6" s="323"/>
      <c r="M6" s="323"/>
      <c r="N6" s="323"/>
      <c r="O6" s="328"/>
      <c r="P6" s="323"/>
      <c r="Q6" s="323"/>
      <c r="R6" s="323"/>
      <c r="S6" s="328"/>
      <c r="T6" s="20"/>
      <c r="U6" s="282"/>
      <c r="V6" s="323"/>
      <c r="W6" s="323"/>
      <c r="X6" s="282"/>
      <c r="Y6" s="282"/>
      <c r="Z6" s="282"/>
      <c r="AA6" s="35"/>
      <c r="AO6" s="20"/>
      <c r="AP6" s="20"/>
      <c r="AQ6" s="20"/>
      <c r="AR6" s="20"/>
      <c r="AS6" s="20"/>
      <c r="AT6" s="20"/>
      <c r="AU6" s="20"/>
      <c r="AV6" s="20"/>
      <c r="AW6" s="20"/>
      <c r="AX6" s="2"/>
      <c r="AY6" s="2"/>
      <c r="AZ6" s="2"/>
      <c r="BB6" s="36"/>
      <c r="BC6" s="320"/>
      <c r="BD6" s="320"/>
      <c r="BE6" s="320"/>
      <c r="BF6" s="320"/>
      <c r="BG6" s="320"/>
      <c r="BH6" s="320"/>
      <c r="BI6" s="37"/>
      <c r="BJ6" s="2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69"/>
    </row>
    <row r="7" spans="1:89" ht="21.6" customHeight="1">
      <c r="A7" s="326" t="s">
        <v>16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2"/>
      <c r="M7" s="2"/>
      <c r="N7" s="2"/>
      <c r="O7" s="2"/>
      <c r="P7" s="2"/>
      <c r="Q7" s="2"/>
      <c r="R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B7" s="36"/>
      <c r="BC7" s="320" t="s">
        <v>17</v>
      </c>
      <c r="BD7" s="320"/>
      <c r="BE7" s="320"/>
      <c r="BF7" s="320"/>
      <c r="BG7" s="320"/>
      <c r="BH7" s="320"/>
      <c r="BI7" s="37"/>
      <c r="BJ7" s="70"/>
      <c r="BK7" s="327" t="s">
        <v>18</v>
      </c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71"/>
    </row>
    <row r="8" spans="1:89" ht="4.95" customHeight="1" thickBot="1">
      <c r="A8" s="17"/>
      <c r="C8" s="2"/>
      <c r="D8" s="2"/>
      <c r="E8" s="2"/>
      <c r="F8" s="2"/>
      <c r="G8" s="2"/>
      <c r="H8" s="2"/>
      <c r="I8" s="2"/>
      <c r="J8" s="2"/>
      <c r="K8" s="2"/>
      <c r="L8" s="2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B8" s="36"/>
      <c r="BI8" s="37"/>
      <c r="BJ8" s="70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307" t="s">
        <v>19</v>
      </c>
      <c r="CI8" s="307"/>
      <c r="CJ8" s="97"/>
      <c r="CK8" s="71"/>
    </row>
    <row r="9" spans="1:89" ht="15" customHeight="1" thickTop="1">
      <c r="A9" s="308" t="s">
        <v>20</v>
      </c>
      <c r="B9" s="309"/>
      <c r="C9" s="309"/>
      <c r="D9" s="309"/>
      <c r="E9" s="309"/>
      <c r="F9" s="309"/>
      <c r="G9" s="309"/>
      <c r="H9" s="309"/>
      <c r="I9" s="310"/>
      <c r="J9" s="314">
        <f ca="1">J12+V12+V13+J13+J14</f>
        <v>1995800</v>
      </c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6"/>
      <c r="AF9" s="98" t="s">
        <v>21</v>
      </c>
      <c r="AG9" s="99"/>
      <c r="AH9" s="99"/>
      <c r="AI9" s="99"/>
      <c r="AJ9" s="99"/>
      <c r="AK9" s="99"/>
      <c r="AL9" s="99"/>
      <c r="AM9" s="99"/>
      <c r="AN9" s="99"/>
      <c r="AO9" s="100"/>
      <c r="AP9" s="100"/>
      <c r="AQ9" s="100"/>
      <c r="AR9" s="100"/>
      <c r="AS9" s="100"/>
      <c r="AT9" s="100"/>
      <c r="AU9" s="100"/>
      <c r="AV9" s="101"/>
      <c r="AW9" s="2"/>
      <c r="AX9" s="2"/>
      <c r="AY9" s="2"/>
      <c r="AZ9" s="2"/>
      <c r="BB9" s="36"/>
      <c r="BC9" s="320" t="s">
        <v>22</v>
      </c>
      <c r="BD9" s="320"/>
      <c r="BE9" s="320"/>
      <c r="BF9" s="320"/>
      <c r="BG9" s="320"/>
      <c r="BH9" s="320"/>
      <c r="BI9" s="37"/>
      <c r="BJ9" s="70"/>
      <c r="BK9" s="321" t="s">
        <v>23</v>
      </c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96"/>
      <c r="CH9" s="307"/>
      <c r="CI9" s="307"/>
      <c r="CJ9" s="97"/>
      <c r="CK9" s="71"/>
    </row>
    <row r="10" spans="1:89" ht="12" customHeight="1">
      <c r="A10" s="311"/>
      <c r="B10" s="312"/>
      <c r="C10" s="312"/>
      <c r="D10" s="312"/>
      <c r="E10" s="312"/>
      <c r="F10" s="312"/>
      <c r="G10" s="312"/>
      <c r="H10" s="312"/>
      <c r="I10" s="313"/>
      <c r="J10" s="317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9"/>
      <c r="AF10" s="102" t="s">
        <v>24</v>
      </c>
      <c r="AO10" s="2"/>
      <c r="AP10" s="2"/>
      <c r="AQ10" s="2"/>
      <c r="AR10" s="2"/>
      <c r="AS10" s="2"/>
      <c r="AT10" s="2"/>
      <c r="AU10" s="2"/>
      <c r="AV10" s="103"/>
      <c r="AW10" s="2"/>
      <c r="AX10" s="2"/>
      <c r="AY10" s="2"/>
      <c r="AZ10" s="2"/>
      <c r="BA10" s="39"/>
      <c r="BB10" s="40"/>
      <c r="BC10" s="40"/>
      <c r="BD10" s="40"/>
      <c r="BE10" s="40"/>
      <c r="BF10" s="40"/>
      <c r="BG10" s="40"/>
      <c r="BH10" s="40"/>
      <c r="BI10" s="41"/>
      <c r="BJ10" s="77"/>
      <c r="BK10" s="5" t="s">
        <v>25</v>
      </c>
      <c r="BL10" s="6"/>
      <c r="BM10" s="6"/>
      <c r="BN10" s="322" t="s">
        <v>26</v>
      </c>
      <c r="BO10" s="322"/>
      <c r="BP10" s="322"/>
      <c r="BQ10" s="322"/>
      <c r="BR10" s="322"/>
      <c r="BS10" s="322"/>
      <c r="BT10" s="322"/>
      <c r="BU10" s="322"/>
      <c r="BV10" s="322"/>
      <c r="BW10" s="322"/>
      <c r="BX10" s="104"/>
      <c r="BY10" s="105" t="s">
        <v>27</v>
      </c>
      <c r="BZ10" s="106"/>
      <c r="CA10" s="106"/>
      <c r="CB10" s="322" t="s">
        <v>28</v>
      </c>
      <c r="CC10" s="322"/>
      <c r="CD10" s="322"/>
      <c r="CE10" s="322"/>
      <c r="CF10" s="322"/>
      <c r="CG10" s="322"/>
      <c r="CH10" s="322"/>
      <c r="CI10" s="322"/>
      <c r="CJ10" s="322"/>
      <c r="CK10" s="79"/>
    </row>
    <row r="11" spans="1:89" ht="4.95" customHeight="1">
      <c r="A11" s="311"/>
      <c r="B11" s="312"/>
      <c r="C11" s="312"/>
      <c r="D11" s="312"/>
      <c r="E11" s="312"/>
      <c r="F11" s="312"/>
      <c r="G11" s="312"/>
      <c r="H11" s="312"/>
      <c r="I11" s="313"/>
      <c r="J11" s="317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9"/>
      <c r="AC11" s="43"/>
      <c r="AD11" s="43"/>
      <c r="AE11" s="43"/>
      <c r="AF11" s="102"/>
      <c r="AO11" s="2"/>
      <c r="AP11" s="2"/>
      <c r="AQ11" s="2"/>
      <c r="AR11" s="2"/>
      <c r="AS11" s="2"/>
      <c r="AT11" s="2"/>
      <c r="AU11" s="2"/>
      <c r="AV11" s="103"/>
      <c r="AW11" s="2"/>
      <c r="AX11" s="2"/>
      <c r="AY11" s="2"/>
      <c r="AZ11" s="2"/>
      <c r="BA11" s="39"/>
      <c r="BB11" s="44"/>
      <c r="BC11" s="44"/>
      <c r="BD11" s="44"/>
      <c r="BE11" s="44"/>
      <c r="BF11" s="44"/>
      <c r="BG11" s="44"/>
      <c r="BH11" s="44"/>
      <c r="BI11" s="45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2"/>
    </row>
    <row r="12" spans="1:89" ht="13.35" customHeight="1" thickBot="1">
      <c r="A12" s="62"/>
      <c r="B12" s="297" t="s">
        <v>29</v>
      </c>
      <c r="C12" s="297"/>
      <c r="D12" s="297"/>
      <c r="E12" s="297"/>
      <c r="F12" s="297"/>
      <c r="G12" s="297"/>
      <c r="H12" s="297"/>
      <c r="I12" s="63"/>
      <c r="J12" s="298">
        <f ca="1">BB33+[1]請求書②!BB32+[1]請求書③!BB32+[1]請求書④!BB32+[1]請求書⑤!BB32</f>
        <v>1800000</v>
      </c>
      <c r="K12" s="299"/>
      <c r="L12" s="299"/>
      <c r="M12" s="299"/>
      <c r="N12" s="299"/>
      <c r="O12" s="299"/>
      <c r="P12" s="299"/>
      <c r="Q12" s="299"/>
      <c r="R12" s="299"/>
      <c r="S12" s="300" t="s">
        <v>30</v>
      </c>
      <c r="T12" s="300"/>
      <c r="U12" s="300"/>
      <c r="V12" s="301">
        <f ca="1">J12*0.1</f>
        <v>180000</v>
      </c>
      <c r="W12" s="301"/>
      <c r="X12" s="301"/>
      <c r="Y12" s="301"/>
      <c r="Z12" s="301"/>
      <c r="AA12" s="301"/>
      <c r="AB12" s="302"/>
      <c r="AC12" s="43"/>
      <c r="AD12" s="43"/>
      <c r="AE12" s="43"/>
      <c r="AF12" s="107" t="s">
        <v>31</v>
      </c>
      <c r="AG12" s="108"/>
      <c r="AH12" s="108"/>
      <c r="AI12" s="108"/>
      <c r="AJ12" s="108"/>
      <c r="AK12" s="108"/>
      <c r="AL12" s="108"/>
      <c r="AM12" s="108"/>
      <c r="AN12" s="108"/>
      <c r="AO12" s="109"/>
      <c r="AP12" s="109"/>
      <c r="AQ12" s="109"/>
      <c r="AR12" s="109"/>
      <c r="AS12" s="109"/>
      <c r="AT12" s="109"/>
      <c r="AU12" s="109"/>
      <c r="AV12" s="110"/>
      <c r="AW12" s="46"/>
      <c r="AX12" s="2"/>
      <c r="AY12" s="2"/>
      <c r="AZ12" s="2"/>
      <c r="BA12" s="47"/>
      <c r="BB12" s="48"/>
      <c r="BC12" s="303" t="s">
        <v>32</v>
      </c>
      <c r="BD12" s="303"/>
      <c r="BE12" s="303"/>
      <c r="BF12" s="303"/>
      <c r="BG12" s="303"/>
      <c r="BH12" s="303"/>
      <c r="BI12" s="34"/>
      <c r="BJ12" s="46"/>
      <c r="BK12" s="305" t="s">
        <v>33</v>
      </c>
      <c r="BL12" s="305"/>
      <c r="BM12" s="305"/>
      <c r="BN12" s="305"/>
      <c r="BO12" s="305"/>
      <c r="BP12" s="305"/>
      <c r="BQ12" s="305"/>
      <c r="BR12" s="305"/>
      <c r="BS12" s="305"/>
      <c r="BT12" s="89" t="s">
        <v>34</v>
      </c>
      <c r="BU12" s="89"/>
      <c r="BV12" s="89"/>
      <c r="BW12" s="40"/>
      <c r="BX12" s="284"/>
      <c r="BY12" s="285"/>
      <c r="BZ12" s="285"/>
      <c r="CA12" s="286"/>
      <c r="CB12" s="86" t="s">
        <v>35</v>
      </c>
      <c r="CC12" s="87"/>
      <c r="CD12" s="87"/>
      <c r="CE12" s="87"/>
      <c r="CF12" s="87"/>
      <c r="CG12" s="87"/>
      <c r="CH12" s="48"/>
      <c r="CI12" s="48"/>
      <c r="CJ12" s="87"/>
      <c r="CK12" s="88"/>
    </row>
    <row r="13" spans="1:89" ht="13.35" customHeight="1" thickTop="1" thickBot="1">
      <c r="A13" s="64"/>
      <c r="B13" s="290" t="s">
        <v>36</v>
      </c>
      <c r="C13" s="290"/>
      <c r="D13" s="290"/>
      <c r="E13" s="290"/>
      <c r="F13" s="290"/>
      <c r="G13" s="290"/>
      <c r="H13" s="290"/>
      <c r="I13" s="65"/>
      <c r="J13" s="291">
        <f>BB34+[1]請求書②!BB33+[1]請求書③!BB33+[1]請求書④!BB33+[1]請求書⑤!BB33</f>
        <v>10000</v>
      </c>
      <c r="K13" s="292"/>
      <c r="L13" s="292"/>
      <c r="M13" s="292"/>
      <c r="N13" s="292"/>
      <c r="O13" s="292"/>
      <c r="P13" s="292"/>
      <c r="Q13" s="292"/>
      <c r="R13" s="292"/>
      <c r="S13" s="293" t="s">
        <v>37</v>
      </c>
      <c r="T13" s="293"/>
      <c r="U13" s="293"/>
      <c r="V13" s="294">
        <f>J13*0.08</f>
        <v>800</v>
      </c>
      <c r="W13" s="294"/>
      <c r="X13" s="294"/>
      <c r="Y13" s="294"/>
      <c r="Z13" s="294"/>
      <c r="AA13" s="294"/>
      <c r="AB13" s="295"/>
      <c r="AC13" s="43"/>
      <c r="AD13" s="43"/>
      <c r="AE13" s="43"/>
      <c r="AF13" s="2"/>
      <c r="AG13" s="2"/>
      <c r="AH13" s="2"/>
      <c r="AI13" s="2"/>
      <c r="AJ13" s="2"/>
      <c r="AK13" s="2"/>
      <c r="AL13" s="2"/>
      <c r="AM13" s="2"/>
      <c r="AN13" s="2"/>
      <c r="AO13" s="46"/>
      <c r="AP13" s="46"/>
      <c r="AQ13" s="46"/>
      <c r="AR13" s="46"/>
      <c r="AS13" s="46"/>
      <c r="AT13" s="46"/>
      <c r="AU13" s="46"/>
      <c r="AV13" s="46"/>
      <c r="AW13" s="46"/>
      <c r="AX13" s="2"/>
      <c r="AY13" s="2"/>
      <c r="AZ13" s="2"/>
      <c r="BA13" s="47"/>
      <c r="BC13" s="304"/>
      <c r="BD13" s="304"/>
      <c r="BE13" s="304"/>
      <c r="BF13" s="304"/>
      <c r="BG13" s="304"/>
      <c r="BH13" s="304"/>
      <c r="BI13" s="37"/>
      <c r="BJ13" s="46"/>
      <c r="BK13" s="296" t="s">
        <v>38</v>
      </c>
      <c r="BL13" s="296"/>
      <c r="BM13" s="296"/>
      <c r="BN13" s="296"/>
      <c r="BO13" s="296"/>
      <c r="BP13" s="296"/>
      <c r="BQ13" s="296"/>
      <c r="BR13" s="296"/>
      <c r="BS13" s="296"/>
      <c r="BT13" s="40" t="s">
        <v>39</v>
      </c>
      <c r="BU13" s="40"/>
      <c r="BV13" s="40"/>
      <c r="BW13" s="40"/>
      <c r="BX13" s="287"/>
      <c r="BY13" s="288"/>
      <c r="BZ13" s="288"/>
      <c r="CA13" s="289"/>
      <c r="CB13" s="49"/>
      <c r="CC13" s="272" t="s">
        <v>40</v>
      </c>
      <c r="CD13" s="272"/>
      <c r="CE13" s="272"/>
      <c r="CF13" s="272"/>
      <c r="CG13" s="272"/>
      <c r="CH13" s="272"/>
      <c r="CI13" s="272"/>
      <c r="CJ13" s="272"/>
      <c r="CK13" s="93"/>
    </row>
    <row r="14" spans="1:89" ht="13.35" customHeight="1" thickBot="1">
      <c r="A14" s="66"/>
      <c r="B14" s="273" t="s">
        <v>41</v>
      </c>
      <c r="C14" s="273"/>
      <c r="D14" s="273"/>
      <c r="E14" s="273"/>
      <c r="F14" s="273"/>
      <c r="G14" s="273"/>
      <c r="H14" s="273"/>
      <c r="I14" s="67"/>
      <c r="J14" s="274">
        <f>BB35+[1]請求書②!BB34+[1]請求書③!BB34+[1]請求書④!BB34+[1]請求書⑤!BB34</f>
        <v>5000</v>
      </c>
      <c r="K14" s="275"/>
      <c r="L14" s="275"/>
      <c r="M14" s="275"/>
      <c r="N14" s="275"/>
      <c r="O14" s="275"/>
      <c r="P14" s="275"/>
      <c r="Q14" s="275"/>
      <c r="R14" s="275"/>
      <c r="S14" s="276" t="s">
        <v>42</v>
      </c>
      <c r="T14" s="277"/>
      <c r="U14" s="277"/>
      <c r="V14" s="277"/>
      <c r="W14" s="277"/>
      <c r="X14" s="277"/>
      <c r="Y14" s="277"/>
      <c r="Z14" s="277"/>
      <c r="AA14" s="277"/>
      <c r="AB14" s="277"/>
      <c r="AC14" s="43"/>
      <c r="AD14" s="43"/>
      <c r="AE14" s="43"/>
      <c r="AF14" s="2"/>
      <c r="AG14" s="2"/>
      <c r="AH14" s="2"/>
      <c r="AI14" s="2"/>
      <c r="AJ14" s="2"/>
      <c r="AK14" s="2"/>
      <c r="AL14" s="2"/>
      <c r="AM14" s="2"/>
      <c r="AN14" s="2"/>
      <c r="AO14" s="46"/>
      <c r="AP14" s="46"/>
      <c r="AQ14" s="46"/>
      <c r="AR14" s="46"/>
      <c r="AS14" s="46"/>
      <c r="AT14" s="46"/>
      <c r="AU14" s="46"/>
      <c r="AV14" s="46"/>
      <c r="AW14" s="46"/>
      <c r="AX14" s="2"/>
      <c r="AY14" s="2"/>
      <c r="AZ14" s="2"/>
      <c r="BB14" s="50"/>
      <c r="BC14" s="278" t="s">
        <v>43</v>
      </c>
      <c r="BD14" s="278"/>
      <c r="BE14" s="278"/>
      <c r="BF14" s="278"/>
      <c r="BG14" s="278"/>
      <c r="BH14" s="278"/>
      <c r="BI14" s="51"/>
      <c r="BJ14" s="87"/>
      <c r="BK14" s="280" t="s">
        <v>44</v>
      </c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88"/>
    </row>
    <row r="15" spans="1:89" s="2" customFormat="1" ht="9" customHeight="1" thickBot="1">
      <c r="A15" s="282" t="s">
        <v>45</v>
      </c>
      <c r="B15" s="282"/>
      <c r="C15" s="282"/>
      <c r="D15" s="282"/>
      <c r="E15" s="282"/>
      <c r="F15" s="282"/>
      <c r="G15" s="282"/>
      <c r="H15" s="282"/>
      <c r="I15" s="113"/>
      <c r="J15" s="113"/>
      <c r="K15" s="113"/>
      <c r="L15" s="113"/>
      <c r="M15" s="113"/>
      <c r="N15" s="113"/>
      <c r="AO15" s="46"/>
      <c r="AP15" s="46"/>
      <c r="AQ15" s="46"/>
      <c r="AR15" s="46"/>
      <c r="AS15" s="46"/>
      <c r="AT15" s="46"/>
      <c r="AU15" s="46"/>
      <c r="AV15" s="46"/>
      <c r="AW15" s="46"/>
      <c r="BB15" s="52"/>
      <c r="BC15" s="279"/>
      <c r="BD15" s="279"/>
      <c r="BE15" s="279"/>
      <c r="BF15" s="279"/>
      <c r="BG15" s="279"/>
      <c r="BH15" s="279"/>
      <c r="BI15" s="53"/>
      <c r="BJ15" s="9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94"/>
    </row>
    <row r="16" spans="1:89" ht="10.95" customHeight="1" thickBot="1">
      <c r="A16" s="283"/>
      <c r="B16" s="283"/>
      <c r="C16" s="283"/>
      <c r="D16" s="283"/>
      <c r="E16" s="283"/>
      <c r="F16" s="283"/>
      <c r="G16" s="283"/>
      <c r="H16" s="283"/>
    </row>
    <row r="17" spans="1:89" ht="15" customHeight="1" thickTop="1">
      <c r="A17" s="258" t="s">
        <v>46</v>
      </c>
      <c r="B17" s="259"/>
      <c r="C17" s="259"/>
      <c r="D17" s="259"/>
      <c r="E17" s="259"/>
      <c r="F17" s="259"/>
      <c r="G17" s="259"/>
      <c r="H17" s="259"/>
      <c r="I17" s="260" t="s">
        <v>47</v>
      </c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2"/>
      <c r="AO17" s="260" t="s">
        <v>48</v>
      </c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2"/>
      <c r="BB17" s="260" t="s">
        <v>49</v>
      </c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2"/>
      <c r="BO17" s="260" t="s">
        <v>50</v>
      </c>
      <c r="BP17" s="261"/>
      <c r="BQ17" s="261"/>
      <c r="BR17" s="262"/>
      <c r="BS17" s="266" t="s">
        <v>51</v>
      </c>
      <c r="BT17" s="267"/>
      <c r="BU17" s="267"/>
      <c r="BV17" s="267"/>
      <c r="BW17" s="268"/>
      <c r="BX17" s="240" t="s">
        <v>52</v>
      </c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2"/>
    </row>
    <row r="18" spans="1:89" ht="15" customHeight="1">
      <c r="A18" s="243" t="s">
        <v>53</v>
      </c>
      <c r="B18" s="244"/>
      <c r="C18" s="244"/>
      <c r="D18" s="244"/>
      <c r="E18" s="244"/>
      <c r="F18" s="244"/>
      <c r="G18" s="244"/>
      <c r="H18" s="244"/>
      <c r="I18" s="245" t="s">
        <v>54</v>
      </c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6"/>
      <c r="AO18" s="263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5"/>
      <c r="BB18" s="263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5"/>
      <c r="BO18" s="263"/>
      <c r="BP18" s="264"/>
      <c r="BQ18" s="264"/>
      <c r="BR18" s="265"/>
      <c r="BS18" s="269"/>
      <c r="BT18" s="270"/>
      <c r="BU18" s="270"/>
      <c r="BV18" s="270"/>
      <c r="BW18" s="271"/>
      <c r="BX18" s="247" t="s">
        <v>55</v>
      </c>
      <c r="BY18" s="248"/>
      <c r="BZ18" s="248"/>
      <c r="CA18" s="248"/>
      <c r="CB18" s="248"/>
      <c r="CC18" s="249" t="s">
        <v>56</v>
      </c>
      <c r="CD18" s="250"/>
      <c r="CE18" s="250"/>
      <c r="CF18" s="250"/>
      <c r="CG18" s="250"/>
      <c r="CH18" s="250"/>
      <c r="CI18" s="250"/>
      <c r="CJ18" s="250"/>
      <c r="CK18" s="251"/>
    </row>
    <row r="19" spans="1:89" ht="16.95" customHeight="1">
      <c r="A19" s="226" t="s">
        <v>57</v>
      </c>
      <c r="B19" s="227"/>
      <c r="C19" s="227"/>
      <c r="D19" s="227"/>
      <c r="E19" s="227"/>
      <c r="F19" s="227"/>
      <c r="G19" s="227"/>
      <c r="H19" s="227"/>
      <c r="I19" s="237" t="s">
        <v>58</v>
      </c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9"/>
      <c r="AO19" s="231">
        <v>1000000</v>
      </c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3"/>
      <c r="BB19" s="231">
        <v>1000000</v>
      </c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3"/>
      <c r="BO19" s="252">
        <v>0.1</v>
      </c>
      <c r="BP19" s="253"/>
      <c r="BQ19" s="253"/>
      <c r="BR19" s="254"/>
      <c r="BS19" s="215" t="s">
        <v>59</v>
      </c>
      <c r="BT19" s="216"/>
      <c r="BU19" s="216"/>
      <c r="BV19" s="216"/>
      <c r="BW19" s="217"/>
      <c r="BX19" s="58"/>
      <c r="BY19" s="48"/>
      <c r="BZ19" s="48"/>
      <c r="CA19" s="48"/>
      <c r="CB19" s="34"/>
      <c r="CG19" s="48"/>
      <c r="CH19" s="48"/>
      <c r="CI19" s="48"/>
      <c r="CJ19" s="48"/>
      <c r="CK19" s="34"/>
    </row>
    <row r="20" spans="1:89" ht="16.95" customHeight="1">
      <c r="A20" s="221" t="s">
        <v>60</v>
      </c>
      <c r="B20" s="222"/>
      <c r="C20" s="222"/>
      <c r="D20" s="222"/>
      <c r="E20" s="222"/>
      <c r="F20" s="222"/>
      <c r="G20" s="222"/>
      <c r="H20" s="222"/>
      <c r="I20" s="223" t="s">
        <v>61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5"/>
      <c r="AO20" s="234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6"/>
      <c r="BB20" s="234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6"/>
      <c r="BO20" s="255"/>
      <c r="BP20" s="256"/>
      <c r="BQ20" s="256"/>
      <c r="BR20" s="257"/>
      <c r="BS20" s="218"/>
      <c r="BT20" s="219"/>
      <c r="BU20" s="219"/>
      <c r="BV20" s="219"/>
      <c r="BW20" s="220"/>
      <c r="BX20" s="59"/>
      <c r="BY20" s="60"/>
      <c r="BZ20" s="60"/>
      <c r="CA20" s="60"/>
      <c r="CB20" s="61"/>
      <c r="CC20" s="60"/>
      <c r="CD20" s="60"/>
      <c r="CE20" s="60"/>
      <c r="CF20" s="60"/>
      <c r="CG20" s="60"/>
      <c r="CH20" s="60"/>
      <c r="CI20" s="60"/>
      <c r="CJ20" s="60"/>
      <c r="CK20" s="61"/>
    </row>
    <row r="21" spans="1:89" ht="16.95" customHeight="1">
      <c r="A21" s="226" t="s">
        <v>62</v>
      </c>
      <c r="B21" s="227"/>
      <c r="C21" s="227"/>
      <c r="D21" s="227"/>
      <c r="E21" s="227"/>
      <c r="F21" s="227"/>
      <c r="G21" s="227"/>
      <c r="H21" s="227"/>
      <c r="I21" s="228" t="s">
        <v>63</v>
      </c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30"/>
      <c r="AO21" s="231">
        <v>500000</v>
      </c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3"/>
      <c r="BB21" s="231">
        <v>500000</v>
      </c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3"/>
      <c r="BO21" s="209">
        <v>0.1</v>
      </c>
      <c r="BP21" s="210"/>
      <c r="BQ21" s="210"/>
      <c r="BR21" s="211"/>
      <c r="BS21" s="215" t="s">
        <v>59</v>
      </c>
      <c r="BT21" s="216"/>
      <c r="BU21" s="216"/>
      <c r="BV21" s="216"/>
      <c r="BW21" s="217"/>
      <c r="BX21" s="58"/>
      <c r="BY21" s="48"/>
      <c r="BZ21" s="48"/>
      <c r="CA21" s="48"/>
      <c r="CB21" s="34"/>
      <c r="CC21" s="48"/>
      <c r="CD21" s="48"/>
      <c r="CE21" s="48"/>
      <c r="CF21" s="48"/>
      <c r="CG21" s="48"/>
      <c r="CH21" s="48"/>
      <c r="CI21" s="48"/>
      <c r="CJ21" s="48"/>
      <c r="CK21" s="34"/>
    </row>
    <row r="22" spans="1:89" ht="16.95" customHeight="1">
      <c r="A22" s="221" t="s">
        <v>64</v>
      </c>
      <c r="B22" s="222"/>
      <c r="C22" s="222"/>
      <c r="D22" s="222"/>
      <c r="E22" s="222"/>
      <c r="F22" s="222"/>
      <c r="G22" s="222"/>
      <c r="H22" s="222"/>
      <c r="I22" s="206" t="s">
        <v>65</v>
      </c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8"/>
      <c r="AO22" s="234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6"/>
      <c r="BB22" s="234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6"/>
      <c r="BO22" s="212"/>
      <c r="BP22" s="213"/>
      <c r="BQ22" s="213"/>
      <c r="BR22" s="214"/>
      <c r="BS22" s="218"/>
      <c r="BT22" s="219"/>
      <c r="BU22" s="219"/>
      <c r="BV22" s="219"/>
      <c r="BW22" s="220"/>
      <c r="BX22" s="59"/>
      <c r="BY22" s="60"/>
      <c r="BZ22" s="60"/>
      <c r="CA22" s="60"/>
      <c r="CB22" s="61"/>
      <c r="CC22" s="60"/>
      <c r="CD22" s="60"/>
      <c r="CE22" s="60"/>
      <c r="CF22" s="60"/>
      <c r="CG22" s="60"/>
      <c r="CH22" s="60"/>
      <c r="CI22" s="60"/>
      <c r="CJ22" s="60"/>
      <c r="CK22" s="61"/>
    </row>
    <row r="23" spans="1:89" ht="16.95" customHeight="1">
      <c r="A23" s="226" t="s">
        <v>66</v>
      </c>
      <c r="B23" s="227"/>
      <c r="C23" s="227"/>
      <c r="D23" s="227"/>
      <c r="E23" s="227"/>
      <c r="F23" s="227"/>
      <c r="G23" s="227"/>
      <c r="H23" s="227"/>
      <c r="I23" s="237" t="s">
        <v>67</v>
      </c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  <c r="AO23" s="231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3"/>
      <c r="BB23" s="231">
        <v>10000</v>
      </c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3"/>
      <c r="BO23" s="209">
        <v>0.08</v>
      </c>
      <c r="BP23" s="210"/>
      <c r="BQ23" s="210"/>
      <c r="BR23" s="211"/>
      <c r="BS23" s="215" t="s">
        <v>59</v>
      </c>
      <c r="BT23" s="216"/>
      <c r="BU23" s="216"/>
      <c r="BV23" s="216"/>
      <c r="BW23" s="217"/>
      <c r="BX23" s="58"/>
      <c r="BY23" s="48"/>
      <c r="BZ23" s="48"/>
      <c r="CA23" s="48"/>
      <c r="CB23" s="34"/>
      <c r="CC23" s="48"/>
      <c r="CD23" s="48"/>
      <c r="CE23" s="48"/>
      <c r="CF23" s="48"/>
      <c r="CG23" s="48"/>
      <c r="CH23" s="48"/>
      <c r="CI23" s="48"/>
      <c r="CJ23" s="48"/>
      <c r="CK23" s="34"/>
    </row>
    <row r="24" spans="1:89" ht="16.95" customHeight="1">
      <c r="A24" s="221" t="s">
        <v>68</v>
      </c>
      <c r="B24" s="222"/>
      <c r="C24" s="222"/>
      <c r="D24" s="222"/>
      <c r="E24" s="222"/>
      <c r="F24" s="222"/>
      <c r="G24" s="222"/>
      <c r="H24" s="222"/>
      <c r="I24" s="223" t="s">
        <v>69</v>
      </c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5"/>
      <c r="AO24" s="234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6"/>
      <c r="BB24" s="234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6"/>
      <c r="BO24" s="212"/>
      <c r="BP24" s="213"/>
      <c r="BQ24" s="213"/>
      <c r="BR24" s="214"/>
      <c r="BS24" s="218"/>
      <c r="BT24" s="219"/>
      <c r="BU24" s="219"/>
      <c r="BV24" s="219"/>
      <c r="BW24" s="220"/>
      <c r="BX24" s="59"/>
      <c r="BY24" s="60"/>
      <c r="BZ24" s="60"/>
      <c r="CA24" s="60"/>
      <c r="CB24" s="61"/>
      <c r="CC24" s="60"/>
      <c r="CD24" s="60"/>
      <c r="CE24" s="60"/>
      <c r="CF24" s="60"/>
      <c r="CG24" s="60"/>
      <c r="CH24" s="60"/>
      <c r="CI24" s="60"/>
      <c r="CJ24" s="60"/>
      <c r="CK24" s="61"/>
    </row>
    <row r="25" spans="1:89" ht="16.95" customHeight="1">
      <c r="A25" s="226" t="s">
        <v>70</v>
      </c>
      <c r="B25" s="227"/>
      <c r="C25" s="227"/>
      <c r="D25" s="227"/>
      <c r="E25" s="227"/>
      <c r="F25" s="227"/>
      <c r="G25" s="227"/>
      <c r="H25" s="227"/>
      <c r="I25" s="228" t="s">
        <v>71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30"/>
      <c r="AO25" s="231">
        <v>5000</v>
      </c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3"/>
      <c r="BB25" s="231">
        <v>5000</v>
      </c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3"/>
      <c r="BO25" s="209" t="s">
        <v>72</v>
      </c>
      <c r="BP25" s="210"/>
      <c r="BQ25" s="210"/>
      <c r="BR25" s="211"/>
      <c r="BS25" s="215" t="s">
        <v>59</v>
      </c>
      <c r="BT25" s="216"/>
      <c r="BU25" s="216"/>
      <c r="BV25" s="216"/>
      <c r="BW25" s="217"/>
      <c r="BX25" s="58"/>
      <c r="BY25" s="48"/>
      <c r="BZ25" s="48"/>
      <c r="CA25" s="48"/>
      <c r="CB25" s="34"/>
      <c r="CC25" s="48"/>
      <c r="CD25" s="48"/>
      <c r="CE25" s="48"/>
      <c r="CF25" s="48"/>
      <c r="CG25" s="48"/>
      <c r="CH25" s="48"/>
      <c r="CI25" s="48"/>
      <c r="CJ25" s="48"/>
      <c r="CK25" s="34"/>
    </row>
    <row r="26" spans="1:89" ht="16.95" customHeight="1">
      <c r="A26" s="221" t="s">
        <v>73</v>
      </c>
      <c r="B26" s="222"/>
      <c r="C26" s="222"/>
      <c r="D26" s="222"/>
      <c r="E26" s="222"/>
      <c r="F26" s="222"/>
      <c r="G26" s="222"/>
      <c r="H26" s="222"/>
      <c r="I26" s="206" t="s">
        <v>74</v>
      </c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8"/>
      <c r="AO26" s="234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6"/>
      <c r="BB26" s="234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6"/>
      <c r="BO26" s="212"/>
      <c r="BP26" s="213"/>
      <c r="BQ26" s="213"/>
      <c r="BR26" s="214"/>
      <c r="BS26" s="218"/>
      <c r="BT26" s="219"/>
      <c r="BU26" s="219"/>
      <c r="BV26" s="219"/>
      <c r="BW26" s="220"/>
      <c r="BX26" s="59"/>
      <c r="BY26" s="60"/>
      <c r="BZ26" s="60"/>
      <c r="CA26" s="60"/>
      <c r="CB26" s="61"/>
      <c r="CC26" s="60"/>
      <c r="CD26" s="60"/>
      <c r="CE26" s="60"/>
      <c r="CF26" s="60"/>
      <c r="CG26" s="60"/>
      <c r="CH26" s="60"/>
      <c r="CI26" s="60"/>
      <c r="CJ26" s="60"/>
      <c r="CK26" s="61"/>
    </row>
    <row r="27" spans="1:89" ht="16.95" customHeight="1">
      <c r="A27" s="172"/>
      <c r="B27" s="173"/>
      <c r="C27" s="173"/>
      <c r="D27" s="173"/>
      <c r="E27" s="173"/>
      <c r="F27" s="173"/>
      <c r="G27" s="173"/>
      <c r="H27" s="173"/>
      <c r="I27" s="174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6"/>
      <c r="AO27" s="177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9"/>
      <c r="BB27" s="177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9"/>
      <c r="BO27" s="209"/>
      <c r="BP27" s="210"/>
      <c r="BQ27" s="210"/>
      <c r="BR27" s="211"/>
      <c r="BS27" s="149"/>
      <c r="BT27" s="150"/>
      <c r="BU27" s="150"/>
      <c r="BV27" s="150"/>
      <c r="BW27" s="151"/>
      <c r="BX27" s="58"/>
      <c r="BY27" s="48"/>
      <c r="BZ27" s="48"/>
      <c r="CA27" s="48"/>
      <c r="CB27" s="34"/>
      <c r="CC27" s="48"/>
      <c r="CD27" s="48"/>
      <c r="CE27" s="48"/>
      <c r="CF27" s="48"/>
      <c r="CG27" s="48"/>
      <c r="CH27" s="48"/>
      <c r="CI27" s="48"/>
      <c r="CJ27" s="48"/>
      <c r="CK27" s="34"/>
    </row>
    <row r="28" spans="1:89" ht="16.95" customHeight="1">
      <c r="A28" s="192"/>
      <c r="B28" s="193"/>
      <c r="C28" s="193"/>
      <c r="D28" s="193"/>
      <c r="E28" s="193"/>
      <c r="F28" s="193"/>
      <c r="G28" s="193"/>
      <c r="H28" s="193"/>
      <c r="I28" s="194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6"/>
      <c r="AO28" s="200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2"/>
      <c r="BB28" s="200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2"/>
      <c r="BO28" s="212"/>
      <c r="BP28" s="213"/>
      <c r="BQ28" s="213"/>
      <c r="BR28" s="214"/>
      <c r="BS28" s="189"/>
      <c r="BT28" s="190"/>
      <c r="BU28" s="190"/>
      <c r="BV28" s="190"/>
      <c r="BW28" s="191"/>
      <c r="BX28" s="59"/>
      <c r="BY28" s="60"/>
      <c r="BZ28" s="60"/>
      <c r="CA28" s="60"/>
      <c r="CB28" s="61"/>
      <c r="CC28" s="60"/>
      <c r="CD28" s="60"/>
      <c r="CE28" s="60"/>
      <c r="CF28" s="60"/>
      <c r="CG28" s="60"/>
      <c r="CH28" s="60"/>
      <c r="CI28" s="60"/>
      <c r="CJ28" s="60"/>
      <c r="CK28" s="61"/>
    </row>
    <row r="29" spans="1:89" ht="16.95" customHeight="1">
      <c r="A29" s="172"/>
      <c r="B29" s="173"/>
      <c r="C29" s="173"/>
      <c r="D29" s="173"/>
      <c r="E29" s="173"/>
      <c r="F29" s="173"/>
      <c r="G29" s="173"/>
      <c r="H29" s="173"/>
      <c r="I29" s="197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9"/>
      <c r="AO29" s="177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9"/>
      <c r="BB29" s="177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9"/>
      <c r="BO29" s="183"/>
      <c r="BP29" s="184"/>
      <c r="BQ29" s="184"/>
      <c r="BR29" s="185"/>
      <c r="BS29" s="149"/>
      <c r="BT29" s="150"/>
      <c r="BU29" s="150"/>
      <c r="BV29" s="150"/>
      <c r="BW29" s="151"/>
      <c r="BX29" s="58"/>
      <c r="BY29" s="48"/>
      <c r="BZ29" s="48"/>
      <c r="CA29" s="48"/>
      <c r="CB29" s="34"/>
      <c r="CC29" s="48"/>
      <c r="CD29" s="48"/>
      <c r="CE29" s="48"/>
      <c r="CF29" s="48"/>
      <c r="CG29" s="48"/>
      <c r="CH29" s="48"/>
      <c r="CI29" s="48"/>
      <c r="CJ29" s="48"/>
      <c r="CK29" s="34"/>
    </row>
    <row r="30" spans="1:89" ht="16.95" customHeight="1">
      <c r="A30" s="192"/>
      <c r="B30" s="193"/>
      <c r="C30" s="193"/>
      <c r="D30" s="193"/>
      <c r="E30" s="193"/>
      <c r="F30" s="193"/>
      <c r="G30" s="193"/>
      <c r="H30" s="193"/>
      <c r="I30" s="169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1"/>
      <c r="AO30" s="200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2"/>
      <c r="BB30" s="200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2"/>
      <c r="BO30" s="203"/>
      <c r="BP30" s="204"/>
      <c r="BQ30" s="204"/>
      <c r="BR30" s="205"/>
      <c r="BS30" s="189"/>
      <c r="BT30" s="190"/>
      <c r="BU30" s="190"/>
      <c r="BV30" s="190"/>
      <c r="BW30" s="191"/>
      <c r="BX30" s="59"/>
      <c r="BY30" s="60"/>
      <c r="BZ30" s="60"/>
      <c r="CA30" s="60"/>
      <c r="CB30" s="61"/>
      <c r="CC30" s="60"/>
      <c r="CD30" s="60"/>
      <c r="CE30" s="60"/>
      <c r="CF30" s="60"/>
      <c r="CG30" s="60"/>
      <c r="CH30" s="60"/>
      <c r="CI30" s="60"/>
      <c r="CJ30" s="60"/>
      <c r="CK30" s="61"/>
    </row>
    <row r="31" spans="1:89" ht="16.95" customHeight="1">
      <c r="A31" s="172"/>
      <c r="B31" s="173"/>
      <c r="C31" s="173"/>
      <c r="D31" s="173"/>
      <c r="E31" s="173"/>
      <c r="F31" s="173"/>
      <c r="G31" s="173"/>
      <c r="H31" s="173"/>
      <c r="I31" s="174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6"/>
      <c r="AO31" s="177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9"/>
      <c r="BB31" s="177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9"/>
      <c r="BO31" s="183"/>
      <c r="BP31" s="184"/>
      <c r="BQ31" s="184"/>
      <c r="BR31" s="185"/>
      <c r="BS31" s="149"/>
      <c r="BT31" s="150"/>
      <c r="BU31" s="150"/>
      <c r="BV31" s="150"/>
      <c r="BW31" s="151"/>
      <c r="BX31" s="58"/>
      <c r="BY31" s="48"/>
      <c r="BZ31" s="48"/>
      <c r="CA31" s="48"/>
      <c r="CB31" s="34"/>
      <c r="CC31" s="48"/>
      <c r="CD31" s="48"/>
      <c r="CE31" s="48"/>
      <c r="CF31" s="48"/>
      <c r="CG31" s="48"/>
      <c r="CH31" s="48"/>
      <c r="CI31" s="48"/>
      <c r="CJ31" s="48"/>
      <c r="CK31" s="34"/>
    </row>
    <row r="32" spans="1:89" ht="16.95" customHeight="1" thickBot="1">
      <c r="A32" s="155"/>
      <c r="B32" s="156"/>
      <c r="C32" s="156"/>
      <c r="D32" s="156"/>
      <c r="E32" s="156"/>
      <c r="F32" s="156"/>
      <c r="G32" s="156"/>
      <c r="H32" s="156"/>
      <c r="I32" s="157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9"/>
      <c r="AO32" s="180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2"/>
      <c r="BB32" s="180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2"/>
      <c r="BO32" s="186"/>
      <c r="BP32" s="187"/>
      <c r="BQ32" s="187"/>
      <c r="BR32" s="188"/>
      <c r="BS32" s="152"/>
      <c r="BT32" s="153"/>
      <c r="BU32" s="153"/>
      <c r="BV32" s="153"/>
      <c r="BW32" s="154"/>
      <c r="BX32" s="59"/>
      <c r="BY32" s="60"/>
      <c r="BZ32" s="60"/>
      <c r="CA32" s="60"/>
      <c r="CB32" s="61"/>
      <c r="CC32" s="60"/>
      <c r="CD32" s="60"/>
      <c r="CE32" s="60"/>
      <c r="CF32" s="60"/>
      <c r="CG32" s="60"/>
      <c r="CH32" s="60"/>
      <c r="CI32" s="60"/>
      <c r="CJ32" s="60"/>
      <c r="CK32" s="61"/>
    </row>
    <row r="33" spans="1:89" ht="25.35" customHeight="1" thickTop="1">
      <c r="A33" s="160" t="s">
        <v>75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2"/>
      <c r="AO33" s="54"/>
      <c r="AP33" s="161" t="s">
        <v>76</v>
      </c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4"/>
      <c r="BB33" s="162">
        <f ca="1">SUMIF(BO19:BR3232,10%,BB19:BN32)</f>
        <v>1500000</v>
      </c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4"/>
      <c r="BO33" s="10"/>
      <c r="BP33" s="10"/>
      <c r="BQ33" s="10"/>
      <c r="BR33" s="10"/>
      <c r="BS33" s="10"/>
    </row>
    <row r="34" spans="1:89" ht="25.3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2"/>
      <c r="AO34" s="55"/>
      <c r="AP34" s="165" t="s">
        <v>77</v>
      </c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3"/>
      <c r="BB34" s="166">
        <f>SUMIF(BO19:BR32,8%,BB19:BN32)</f>
        <v>10000</v>
      </c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8"/>
      <c r="BO34" s="10"/>
      <c r="BP34" s="10"/>
      <c r="BQ34" s="10"/>
      <c r="BR34" s="10"/>
      <c r="BS34" s="10"/>
    </row>
    <row r="35" spans="1:89" ht="25.35" customHeight="1" thickBot="1">
      <c r="A35" s="140" t="s">
        <v>78</v>
      </c>
      <c r="B35" s="141"/>
      <c r="C35" s="119"/>
      <c r="D35" s="120"/>
      <c r="E35" s="120"/>
      <c r="F35" s="120"/>
      <c r="G35" s="121"/>
      <c r="H35" s="119"/>
      <c r="I35" s="120"/>
      <c r="J35" s="120"/>
      <c r="K35" s="120"/>
      <c r="L35" s="121"/>
      <c r="M35" s="119"/>
      <c r="N35" s="120"/>
      <c r="O35" s="120"/>
      <c r="P35" s="120"/>
      <c r="Q35" s="121"/>
      <c r="R35" s="49"/>
      <c r="S35" s="140" t="s">
        <v>79</v>
      </c>
      <c r="T35" s="146"/>
      <c r="U35" s="140"/>
      <c r="V35" s="141"/>
      <c r="W35" s="141"/>
      <c r="X35" s="119"/>
      <c r="Y35" s="120"/>
      <c r="Z35" s="120"/>
      <c r="AA35" s="120"/>
      <c r="AB35" s="121"/>
      <c r="AC35" s="49"/>
      <c r="AE35" s="56"/>
      <c r="AF35" s="4"/>
      <c r="AG35" s="11"/>
      <c r="AH35" s="11"/>
      <c r="AI35" s="11"/>
      <c r="AJ35" s="11"/>
      <c r="AK35" s="11"/>
      <c r="AL35" s="11"/>
      <c r="AM35" s="11"/>
      <c r="AN35" s="12"/>
      <c r="AO35" s="57"/>
      <c r="AP35" s="128" t="s">
        <v>80</v>
      </c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7"/>
      <c r="BB35" s="129">
        <f>SUMIF(BO19:BR32,"なし",BB19:BN32)</f>
        <v>5000</v>
      </c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1"/>
      <c r="BO35" s="10"/>
      <c r="BP35" s="10"/>
      <c r="BQ35" s="10"/>
      <c r="BR35" s="10"/>
      <c r="BS35" s="10"/>
    </row>
    <row r="36" spans="1:89" ht="13.35" customHeight="1">
      <c r="A36" s="142"/>
      <c r="B36" s="143"/>
      <c r="C36" s="122"/>
      <c r="D36" s="123"/>
      <c r="E36" s="123"/>
      <c r="F36" s="123"/>
      <c r="G36" s="124"/>
      <c r="H36" s="122"/>
      <c r="I36" s="123"/>
      <c r="J36" s="123"/>
      <c r="K36" s="123"/>
      <c r="L36" s="124"/>
      <c r="M36" s="122"/>
      <c r="N36" s="123"/>
      <c r="O36" s="123"/>
      <c r="P36" s="123"/>
      <c r="Q36" s="124"/>
      <c r="R36" s="49"/>
      <c r="S36" s="142"/>
      <c r="T36" s="147"/>
      <c r="U36" s="142"/>
      <c r="V36" s="143"/>
      <c r="W36" s="143"/>
      <c r="X36" s="122"/>
      <c r="Y36" s="123"/>
      <c r="Z36" s="123"/>
      <c r="AA36" s="123"/>
      <c r="AB36" s="124"/>
      <c r="AC36" s="49"/>
      <c r="AE36" s="56"/>
      <c r="AF36" s="4"/>
      <c r="AG36" s="4"/>
      <c r="AH36" s="4"/>
      <c r="AI36" s="4"/>
      <c r="AJ36" s="4"/>
      <c r="AK36" s="4"/>
      <c r="AL36" s="4"/>
      <c r="AM36" s="4"/>
      <c r="AN36" s="13"/>
      <c r="AO36" s="15"/>
      <c r="AP36" s="132" t="s">
        <v>81</v>
      </c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6"/>
      <c r="BB36" s="134">
        <f ca="1">SUM(BB33:BN35)</f>
        <v>1515000</v>
      </c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6"/>
      <c r="BO36" s="10"/>
      <c r="BP36" s="10"/>
      <c r="BQ36" s="10"/>
      <c r="BR36" s="10"/>
      <c r="BS36" s="10"/>
      <c r="BZ36" s="118" t="s">
        <v>82</v>
      </c>
      <c r="CA36" s="118"/>
      <c r="CB36" s="118"/>
      <c r="CC36" s="118"/>
      <c r="CD36" s="118"/>
      <c r="CE36" s="118"/>
      <c r="CF36" s="115"/>
      <c r="CG36" s="116"/>
      <c r="CH36" s="116"/>
      <c r="CI36" s="116"/>
      <c r="CJ36" s="116"/>
      <c r="CK36" s="117"/>
    </row>
    <row r="37" spans="1:89" ht="13.35" customHeight="1" thickBot="1">
      <c r="A37" s="144"/>
      <c r="B37" s="145"/>
      <c r="C37" s="125"/>
      <c r="D37" s="126"/>
      <c r="E37" s="126"/>
      <c r="F37" s="126"/>
      <c r="G37" s="127"/>
      <c r="H37" s="125"/>
      <c r="I37" s="126"/>
      <c r="J37" s="126"/>
      <c r="K37" s="126"/>
      <c r="L37" s="127"/>
      <c r="M37" s="125"/>
      <c r="N37" s="126"/>
      <c r="O37" s="126"/>
      <c r="P37" s="126"/>
      <c r="Q37" s="127"/>
      <c r="R37" s="49"/>
      <c r="S37" s="144"/>
      <c r="T37" s="148"/>
      <c r="U37" s="144"/>
      <c r="V37" s="145"/>
      <c r="W37" s="145"/>
      <c r="X37" s="125"/>
      <c r="Y37" s="126"/>
      <c r="Z37" s="126"/>
      <c r="AA37" s="126"/>
      <c r="AB37" s="127"/>
      <c r="AC37" s="49"/>
      <c r="AE37" s="56"/>
      <c r="AF37" s="4"/>
      <c r="AG37" s="4"/>
      <c r="AH37" s="4"/>
      <c r="AI37" s="4"/>
      <c r="AJ37" s="4"/>
      <c r="AK37" s="4"/>
      <c r="AL37" s="4"/>
      <c r="AM37" s="4"/>
      <c r="AN37" s="13"/>
      <c r="AO37" s="8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9"/>
      <c r="BB37" s="137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9"/>
      <c r="BO37" s="10"/>
      <c r="BP37" s="10"/>
      <c r="BQ37" s="10"/>
      <c r="BR37" s="10"/>
      <c r="BS37" s="10"/>
      <c r="BZ37" s="118" t="s">
        <v>83</v>
      </c>
      <c r="CA37" s="118"/>
      <c r="CB37" s="118"/>
      <c r="CC37" s="118"/>
      <c r="CD37" s="118"/>
      <c r="CE37" s="118"/>
      <c r="CF37" s="115"/>
      <c r="CG37" s="116"/>
      <c r="CH37" s="116"/>
      <c r="CI37" s="116"/>
      <c r="CJ37" s="116"/>
      <c r="CK37" s="117"/>
    </row>
    <row r="38" spans="1:89" ht="35.1" customHeight="1" thickTop="1"/>
  </sheetData>
  <mergeCells count="151">
    <mergeCell ref="BC2:BH2"/>
    <mergeCell ref="BC3:BH3"/>
    <mergeCell ref="BJ3:BK3"/>
    <mergeCell ref="BL3:BM3"/>
    <mergeCell ref="BN3:BO3"/>
    <mergeCell ref="BP3:BQ3"/>
    <mergeCell ref="CF4:CG4"/>
    <mergeCell ref="CH4:CI4"/>
    <mergeCell ref="CJ4:CK4"/>
    <mergeCell ref="BX4:BY4"/>
    <mergeCell ref="BZ4:CA4"/>
    <mergeCell ref="CB4:CC4"/>
    <mergeCell ref="CD4:CE4"/>
    <mergeCell ref="BT4:BU4"/>
    <mergeCell ref="BV4:BW4"/>
    <mergeCell ref="BC4:BH4"/>
    <mergeCell ref="BJ4:BK4"/>
    <mergeCell ref="BL4:BM4"/>
    <mergeCell ref="BN4:BO4"/>
    <mergeCell ref="BP4:BQ4"/>
    <mergeCell ref="BR4:BS4"/>
    <mergeCell ref="AD1:AT3"/>
    <mergeCell ref="CH8:CI9"/>
    <mergeCell ref="A9:I11"/>
    <mergeCell ref="J9:AB11"/>
    <mergeCell ref="BC9:BH9"/>
    <mergeCell ref="BK9:CF9"/>
    <mergeCell ref="BN10:BW10"/>
    <mergeCell ref="CB10:CJ10"/>
    <mergeCell ref="U5:U6"/>
    <mergeCell ref="V5:W6"/>
    <mergeCell ref="X5:Z6"/>
    <mergeCell ref="BC5:BH6"/>
    <mergeCell ref="BK5:CJ6"/>
    <mergeCell ref="A7:K7"/>
    <mergeCell ref="BC7:BH7"/>
    <mergeCell ref="BK7:CJ7"/>
    <mergeCell ref="A5:E6"/>
    <mergeCell ref="G5:J6"/>
    <mergeCell ref="K5:K6"/>
    <mergeCell ref="L5:N6"/>
    <mergeCell ref="O5:O6"/>
    <mergeCell ref="P5:R6"/>
    <mergeCell ref="S5:S6"/>
    <mergeCell ref="CF1:CK1"/>
    <mergeCell ref="CC13:CJ13"/>
    <mergeCell ref="B14:H14"/>
    <mergeCell ref="J14:R14"/>
    <mergeCell ref="S14:AB14"/>
    <mergeCell ref="BC14:BH15"/>
    <mergeCell ref="BK14:CJ15"/>
    <mergeCell ref="A15:H16"/>
    <mergeCell ref="BX12:CA13"/>
    <mergeCell ref="B13:H13"/>
    <mergeCell ref="J13:R13"/>
    <mergeCell ref="S13:U13"/>
    <mergeCell ref="V13:AB13"/>
    <mergeCell ref="BK13:BS13"/>
    <mergeCell ref="B12:H12"/>
    <mergeCell ref="J12:R12"/>
    <mergeCell ref="S12:U12"/>
    <mergeCell ref="V12:AB12"/>
    <mergeCell ref="BC12:BH13"/>
    <mergeCell ref="BK12:BS12"/>
    <mergeCell ref="BX17:CK17"/>
    <mergeCell ref="A18:H18"/>
    <mergeCell ref="I18:AN18"/>
    <mergeCell ref="BX18:CB18"/>
    <mergeCell ref="CC18:CK18"/>
    <mergeCell ref="A19:H19"/>
    <mergeCell ref="I19:AN19"/>
    <mergeCell ref="AO19:BA20"/>
    <mergeCell ref="BB19:BN20"/>
    <mergeCell ref="BO19:BR20"/>
    <mergeCell ref="A17:H17"/>
    <mergeCell ref="I17:AN17"/>
    <mergeCell ref="AO17:BA18"/>
    <mergeCell ref="BB17:BN18"/>
    <mergeCell ref="BO17:BR18"/>
    <mergeCell ref="BS17:BW18"/>
    <mergeCell ref="I22:AN22"/>
    <mergeCell ref="A23:H23"/>
    <mergeCell ref="I23:AN23"/>
    <mergeCell ref="AO23:BA24"/>
    <mergeCell ref="BB23:BN24"/>
    <mergeCell ref="BO23:BR24"/>
    <mergeCell ref="BS19:BW20"/>
    <mergeCell ref="A20:H20"/>
    <mergeCell ref="I20:AN20"/>
    <mergeCell ref="A21:H21"/>
    <mergeCell ref="I21:AN21"/>
    <mergeCell ref="AO21:BA22"/>
    <mergeCell ref="BB21:BN22"/>
    <mergeCell ref="BO21:BR22"/>
    <mergeCell ref="BS21:BW22"/>
    <mergeCell ref="A22:H22"/>
    <mergeCell ref="I26:AN26"/>
    <mergeCell ref="A27:H27"/>
    <mergeCell ref="I27:AN27"/>
    <mergeCell ref="AO27:BA28"/>
    <mergeCell ref="BB27:BN28"/>
    <mergeCell ref="BO27:BR28"/>
    <mergeCell ref="BS23:BW24"/>
    <mergeCell ref="A24:H24"/>
    <mergeCell ref="I24:AN24"/>
    <mergeCell ref="A25:H25"/>
    <mergeCell ref="I25:AN25"/>
    <mergeCell ref="AO25:BA26"/>
    <mergeCell ref="BB25:BN26"/>
    <mergeCell ref="BO25:BR26"/>
    <mergeCell ref="BS25:BW26"/>
    <mergeCell ref="A26:H26"/>
    <mergeCell ref="I30:AN30"/>
    <mergeCell ref="A31:H31"/>
    <mergeCell ref="I31:AN31"/>
    <mergeCell ref="AO31:BA32"/>
    <mergeCell ref="BB31:BN32"/>
    <mergeCell ref="BO31:BR32"/>
    <mergeCell ref="BS27:BW28"/>
    <mergeCell ref="A28:H28"/>
    <mergeCell ref="I28:AN28"/>
    <mergeCell ref="A29:H29"/>
    <mergeCell ref="I29:AN29"/>
    <mergeCell ref="AO29:BA30"/>
    <mergeCell ref="BB29:BN30"/>
    <mergeCell ref="BO29:BR30"/>
    <mergeCell ref="BS29:BW30"/>
    <mergeCell ref="A30:H30"/>
    <mergeCell ref="A35:B37"/>
    <mergeCell ref="C35:G37"/>
    <mergeCell ref="H35:L37"/>
    <mergeCell ref="M35:Q37"/>
    <mergeCell ref="S35:T37"/>
    <mergeCell ref="U35:W37"/>
    <mergeCell ref="BS31:BW32"/>
    <mergeCell ref="A32:H32"/>
    <mergeCell ref="I32:AN32"/>
    <mergeCell ref="A33:AM34"/>
    <mergeCell ref="AP33:AZ33"/>
    <mergeCell ref="BB33:BN33"/>
    <mergeCell ref="AP34:AZ34"/>
    <mergeCell ref="BB34:BN34"/>
    <mergeCell ref="CF36:CK36"/>
    <mergeCell ref="BZ37:CE37"/>
    <mergeCell ref="CF37:CK37"/>
    <mergeCell ref="X35:AB37"/>
    <mergeCell ref="AP35:AZ35"/>
    <mergeCell ref="BB35:BN35"/>
    <mergeCell ref="AP36:AZ37"/>
    <mergeCell ref="BB36:BN37"/>
    <mergeCell ref="BZ36:CE36"/>
  </mergeCells>
  <phoneticPr fontId="2"/>
  <dataValidations count="2">
    <dataValidation type="list" allowBlank="1" showInputMessage="1" showErrorMessage="1" sqref="BX12:CA13" xr:uid="{B2B9AAB6-FBDE-4068-94A0-79C6D493CC0D}">
      <formula1>"当座,普通"</formula1>
    </dataValidation>
    <dataValidation type="list" allowBlank="1" showInputMessage="1" showErrorMessage="1" sqref="BO19:BR32" xr:uid="{BAF24E3A-B7C2-4DBE-B702-4A1E2FE14E3D}">
      <formula1>"10%,8%,なし"</formula1>
    </dataValidation>
  </dataValidations>
  <pageMargins left="0.59055118110236227" right="0.15748031496062992" top="0.27559055118110237" bottom="0.19685039370078741" header="0.19685039370078741" footer="0.15748031496062992"/>
  <pageSetup paperSize="9" scale="73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E60C-187C-4022-A5AF-6D26EF60994E}">
  <dimension ref="A1:CK38"/>
  <sheetViews>
    <sheetView tabSelected="1" view="pageBreakPreview" zoomScaleNormal="100" zoomScaleSheetLayoutView="100" workbookViewId="0">
      <selection activeCell="CZ13" sqref="CZ13"/>
    </sheetView>
  </sheetViews>
  <sheetFormatPr defaultColWidth="1.69921875" defaultRowHeight="35.1" customHeight="1"/>
  <cols>
    <col min="1" max="20" width="1.69921875" style="1"/>
    <col min="21" max="21" width="4.69921875" style="1" customWidth="1"/>
    <col min="22" max="31" width="1.69921875" style="1"/>
    <col min="32" max="89" width="1.3984375" style="1" customWidth="1"/>
    <col min="90" max="126" width="1.69921875" style="1"/>
    <col min="127" max="186" width="1.3984375" style="1" customWidth="1"/>
    <col min="187" max="382" width="1.69921875" style="1"/>
    <col min="383" max="442" width="1.3984375" style="1" customWidth="1"/>
    <col min="443" max="638" width="1.69921875" style="1"/>
    <col min="639" max="698" width="1.3984375" style="1" customWidth="1"/>
    <col min="699" max="894" width="1.69921875" style="1"/>
    <col min="895" max="954" width="1.3984375" style="1" customWidth="1"/>
    <col min="955" max="1150" width="1.69921875" style="1"/>
    <col min="1151" max="1210" width="1.3984375" style="1" customWidth="1"/>
    <col min="1211" max="1406" width="1.69921875" style="1"/>
    <col min="1407" max="1466" width="1.3984375" style="1" customWidth="1"/>
    <col min="1467" max="1662" width="1.69921875" style="1"/>
    <col min="1663" max="1722" width="1.3984375" style="1" customWidth="1"/>
    <col min="1723" max="1918" width="1.69921875" style="1"/>
    <col min="1919" max="1978" width="1.3984375" style="1" customWidth="1"/>
    <col min="1979" max="2174" width="1.69921875" style="1"/>
    <col min="2175" max="2234" width="1.3984375" style="1" customWidth="1"/>
    <col min="2235" max="2430" width="1.69921875" style="1"/>
    <col min="2431" max="2490" width="1.3984375" style="1" customWidth="1"/>
    <col min="2491" max="2686" width="1.69921875" style="1"/>
    <col min="2687" max="2746" width="1.3984375" style="1" customWidth="1"/>
    <col min="2747" max="2942" width="1.69921875" style="1"/>
    <col min="2943" max="3002" width="1.3984375" style="1" customWidth="1"/>
    <col min="3003" max="3198" width="1.69921875" style="1"/>
    <col min="3199" max="3258" width="1.3984375" style="1" customWidth="1"/>
    <col min="3259" max="3454" width="1.69921875" style="1"/>
    <col min="3455" max="3514" width="1.3984375" style="1" customWidth="1"/>
    <col min="3515" max="3710" width="1.69921875" style="1"/>
    <col min="3711" max="3770" width="1.3984375" style="1" customWidth="1"/>
    <col min="3771" max="3966" width="1.69921875" style="1"/>
    <col min="3967" max="4026" width="1.3984375" style="1" customWidth="1"/>
    <col min="4027" max="4222" width="1.69921875" style="1"/>
    <col min="4223" max="4282" width="1.3984375" style="1" customWidth="1"/>
    <col min="4283" max="4478" width="1.69921875" style="1"/>
    <col min="4479" max="4538" width="1.3984375" style="1" customWidth="1"/>
    <col min="4539" max="4734" width="1.69921875" style="1"/>
    <col min="4735" max="4794" width="1.3984375" style="1" customWidth="1"/>
    <col min="4795" max="4990" width="1.69921875" style="1"/>
    <col min="4991" max="5050" width="1.3984375" style="1" customWidth="1"/>
    <col min="5051" max="5246" width="1.69921875" style="1"/>
    <col min="5247" max="5306" width="1.3984375" style="1" customWidth="1"/>
    <col min="5307" max="5502" width="1.69921875" style="1"/>
    <col min="5503" max="5562" width="1.3984375" style="1" customWidth="1"/>
    <col min="5563" max="5758" width="1.69921875" style="1"/>
    <col min="5759" max="5818" width="1.3984375" style="1" customWidth="1"/>
    <col min="5819" max="6014" width="1.69921875" style="1"/>
    <col min="6015" max="6074" width="1.3984375" style="1" customWidth="1"/>
    <col min="6075" max="6270" width="1.69921875" style="1"/>
    <col min="6271" max="6330" width="1.3984375" style="1" customWidth="1"/>
    <col min="6331" max="6526" width="1.69921875" style="1"/>
    <col min="6527" max="6586" width="1.3984375" style="1" customWidth="1"/>
    <col min="6587" max="6782" width="1.69921875" style="1"/>
    <col min="6783" max="6842" width="1.3984375" style="1" customWidth="1"/>
    <col min="6843" max="7038" width="1.69921875" style="1"/>
    <col min="7039" max="7098" width="1.3984375" style="1" customWidth="1"/>
    <col min="7099" max="7294" width="1.69921875" style="1"/>
    <col min="7295" max="7354" width="1.3984375" style="1" customWidth="1"/>
    <col min="7355" max="7550" width="1.69921875" style="1"/>
    <col min="7551" max="7610" width="1.3984375" style="1" customWidth="1"/>
    <col min="7611" max="7806" width="1.69921875" style="1"/>
    <col min="7807" max="7866" width="1.3984375" style="1" customWidth="1"/>
    <col min="7867" max="8062" width="1.69921875" style="1"/>
    <col min="8063" max="8122" width="1.3984375" style="1" customWidth="1"/>
    <col min="8123" max="8318" width="1.69921875" style="1"/>
    <col min="8319" max="8378" width="1.3984375" style="1" customWidth="1"/>
    <col min="8379" max="8574" width="1.69921875" style="1"/>
    <col min="8575" max="8634" width="1.3984375" style="1" customWidth="1"/>
    <col min="8635" max="8830" width="1.69921875" style="1"/>
    <col min="8831" max="8890" width="1.3984375" style="1" customWidth="1"/>
    <col min="8891" max="9086" width="1.69921875" style="1"/>
    <col min="9087" max="9146" width="1.3984375" style="1" customWidth="1"/>
    <col min="9147" max="9342" width="1.69921875" style="1"/>
    <col min="9343" max="9402" width="1.3984375" style="1" customWidth="1"/>
    <col min="9403" max="9598" width="1.69921875" style="1"/>
    <col min="9599" max="9658" width="1.3984375" style="1" customWidth="1"/>
    <col min="9659" max="9854" width="1.69921875" style="1"/>
    <col min="9855" max="9914" width="1.3984375" style="1" customWidth="1"/>
    <col min="9915" max="10110" width="1.69921875" style="1"/>
    <col min="10111" max="10170" width="1.3984375" style="1" customWidth="1"/>
    <col min="10171" max="10366" width="1.69921875" style="1"/>
    <col min="10367" max="10426" width="1.3984375" style="1" customWidth="1"/>
    <col min="10427" max="10622" width="1.69921875" style="1"/>
    <col min="10623" max="10682" width="1.3984375" style="1" customWidth="1"/>
    <col min="10683" max="10878" width="1.69921875" style="1"/>
    <col min="10879" max="10938" width="1.3984375" style="1" customWidth="1"/>
    <col min="10939" max="11134" width="1.69921875" style="1"/>
    <col min="11135" max="11194" width="1.3984375" style="1" customWidth="1"/>
    <col min="11195" max="11390" width="1.69921875" style="1"/>
    <col min="11391" max="11450" width="1.3984375" style="1" customWidth="1"/>
    <col min="11451" max="11646" width="1.69921875" style="1"/>
    <col min="11647" max="11706" width="1.3984375" style="1" customWidth="1"/>
    <col min="11707" max="11902" width="1.69921875" style="1"/>
    <col min="11903" max="11962" width="1.3984375" style="1" customWidth="1"/>
    <col min="11963" max="12158" width="1.69921875" style="1"/>
    <col min="12159" max="12218" width="1.3984375" style="1" customWidth="1"/>
    <col min="12219" max="12414" width="1.69921875" style="1"/>
    <col min="12415" max="12474" width="1.3984375" style="1" customWidth="1"/>
    <col min="12475" max="12670" width="1.69921875" style="1"/>
    <col min="12671" max="12730" width="1.3984375" style="1" customWidth="1"/>
    <col min="12731" max="12926" width="1.69921875" style="1"/>
    <col min="12927" max="12986" width="1.3984375" style="1" customWidth="1"/>
    <col min="12987" max="13182" width="1.69921875" style="1"/>
    <col min="13183" max="13242" width="1.3984375" style="1" customWidth="1"/>
    <col min="13243" max="13438" width="1.69921875" style="1"/>
    <col min="13439" max="13498" width="1.3984375" style="1" customWidth="1"/>
    <col min="13499" max="13694" width="1.69921875" style="1"/>
    <col min="13695" max="13754" width="1.3984375" style="1" customWidth="1"/>
    <col min="13755" max="13950" width="1.69921875" style="1"/>
    <col min="13951" max="14010" width="1.3984375" style="1" customWidth="1"/>
    <col min="14011" max="14206" width="1.69921875" style="1"/>
    <col min="14207" max="14266" width="1.3984375" style="1" customWidth="1"/>
    <col min="14267" max="14462" width="1.69921875" style="1"/>
    <col min="14463" max="14522" width="1.3984375" style="1" customWidth="1"/>
    <col min="14523" max="14718" width="1.69921875" style="1"/>
    <col min="14719" max="14778" width="1.3984375" style="1" customWidth="1"/>
    <col min="14779" max="14974" width="1.69921875" style="1"/>
    <col min="14975" max="15034" width="1.3984375" style="1" customWidth="1"/>
    <col min="15035" max="15230" width="1.69921875" style="1"/>
    <col min="15231" max="15290" width="1.3984375" style="1" customWidth="1"/>
    <col min="15291" max="15486" width="1.69921875" style="1"/>
    <col min="15487" max="15546" width="1.3984375" style="1" customWidth="1"/>
    <col min="15547" max="15742" width="1.69921875" style="1"/>
    <col min="15743" max="15802" width="1.3984375" style="1" customWidth="1"/>
    <col min="15803" max="15998" width="1.69921875" style="1"/>
    <col min="15999" max="16058" width="1.3984375" style="1" customWidth="1"/>
    <col min="16059" max="16384" width="1.69921875" style="1"/>
  </cols>
  <sheetData>
    <row r="1" spans="1:89" ht="13.95" customHeight="1">
      <c r="A1" s="17"/>
      <c r="B1" s="111"/>
      <c r="C1" s="111"/>
      <c r="D1" s="18"/>
      <c r="E1" s="18"/>
      <c r="F1" s="19"/>
      <c r="G1" s="19"/>
      <c r="H1" s="19"/>
      <c r="I1" s="20"/>
      <c r="J1" s="20"/>
      <c r="K1" s="21"/>
      <c r="L1" s="21"/>
      <c r="M1" s="21"/>
      <c r="N1" s="20"/>
      <c r="O1" s="20"/>
      <c r="P1" s="22"/>
      <c r="Q1" s="22"/>
      <c r="R1" s="22"/>
      <c r="S1" s="20"/>
      <c r="T1" s="20"/>
      <c r="U1" s="23"/>
      <c r="V1" s="111"/>
      <c r="X1" s="24"/>
      <c r="Y1" s="24"/>
      <c r="Z1" s="24"/>
      <c r="AA1" s="24"/>
      <c r="AB1" s="24"/>
      <c r="AD1" s="306" t="s">
        <v>0</v>
      </c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25"/>
      <c r="AV1" s="25"/>
      <c r="CF1" s="329" t="s">
        <v>1</v>
      </c>
      <c r="CG1" s="329"/>
      <c r="CH1" s="329"/>
      <c r="CI1" s="329"/>
      <c r="CJ1" s="329"/>
      <c r="CK1" s="329"/>
    </row>
    <row r="2" spans="1:89" ht="12.6" customHeight="1" thickBot="1">
      <c r="A2" s="17"/>
      <c r="B2" s="11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U2" s="20"/>
      <c r="V2" s="20"/>
      <c r="X2" s="24"/>
      <c r="Y2" s="24"/>
      <c r="Z2" s="24"/>
      <c r="AA2" s="24"/>
      <c r="AB2" s="24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25"/>
      <c r="AV2" s="25"/>
      <c r="BB2" s="26"/>
      <c r="BC2" s="330" t="s">
        <v>2</v>
      </c>
      <c r="BD2" s="330"/>
      <c r="BE2" s="330"/>
      <c r="BF2" s="330"/>
      <c r="BG2" s="330"/>
      <c r="BH2" s="330"/>
      <c r="BJ2" s="114"/>
      <c r="BK2" s="114"/>
      <c r="BL2" s="114"/>
      <c r="BM2" s="114"/>
    </row>
    <row r="3" spans="1:89" ht="18.600000000000001" customHeight="1" thickBot="1">
      <c r="A3" s="17"/>
      <c r="B3" s="112"/>
      <c r="D3" s="111"/>
      <c r="H3" s="19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25"/>
      <c r="AV3" s="20"/>
      <c r="AW3" s="20"/>
      <c r="AX3" s="2"/>
      <c r="AY3" s="2"/>
      <c r="AZ3" s="2"/>
      <c r="BB3" s="27"/>
      <c r="BC3" s="331" t="s">
        <v>3</v>
      </c>
      <c r="BD3" s="331"/>
      <c r="BE3" s="331"/>
      <c r="BF3" s="331"/>
      <c r="BG3" s="331"/>
      <c r="BH3" s="331"/>
      <c r="BI3" s="28"/>
      <c r="BJ3" s="385"/>
      <c r="BK3" s="393"/>
      <c r="BL3" s="385"/>
      <c r="BM3" s="393"/>
      <c r="BN3" s="385"/>
      <c r="BO3" s="393"/>
      <c r="BP3" s="385"/>
      <c r="BQ3" s="386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7.399999999999999" customHeight="1">
      <c r="A4" s="17"/>
      <c r="S4" s="29" t="s">
        <v>4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20"/>
      <c r="AV4" s="20"/>
      <c r="AW4" s="20"/>
      <c r="AX4" s="2"/>
      <c r="AY4" s="2"/>
      <c r="AZ4" s="2"/>
      <c r="BB4" s="31"/>
      <c r="BC4" s="339" t="s">
        <v>6</v>
      </c>
      <c r="BD4" s="339"/>
      <c r="BE4" s="339"/>
      <c r="BF4" s="339"/>
      <c r="BG4" s="339"/>
      <c r="BH4" s="339"/>
      <c r="BI4" s="32"/>
      <c r="BJ4" s="340" t="s">
        <v>7</v>
      </c>
      <c r="BK4" s="341"/>
      <c r="BL4" s="384"/>
      <c r="BM4" s="374"/>
      <c r="BN4" s="373"/>
      <c r="BO4" s="374"/>
      <c r="BP4" s="373"/>
      <c r="BQ4" s="374"/>
      <c r="BR4" s="373"/>
      <c r="BS4" s="374"/>
      <c r="BT4" s="373"/>
      <c r="BU4" s="374"/>
      <c r="BV4" s="373"/>
      <c r="BW4" s="374"/>
      <c r="BX4" s="373"/>
      <c r="BY4" s="374"/>
      <c r="BZ4" s="373"/>
      <c r="CA4" s="374"/>
      <c r="CB4" s="373"/>
      <c r="CC4" s="374"/>
      <c r="CD4" s="373"/>
      <c r="CE4" s="389"/>
      <c r="CF4" s="373"/>
      <c r="CG4" s="374"/>
      <c r="CH4" s="373"/>
      <c r="CI4" s="389"/>
      <c r="CJ4" s="373"/>
      <c r="CK4" s="390"/>
    </row>
    <row r="5" spans="1:89" ht="11.4" customHeight="1">
      <c r="A5" s="328" t="s">
        <v>8</v>
      </c>
      <c r="B5" s="328"/>
      <c r="C5" s="328"/>
      <c r="D5" s="328"/>
      <c r="E5" s="328"/>
      <c r="G5" s="370"/>
      <c r="H5" s="370"/>
      <c r="I5" s="370"/>
      <c r="J5" s="370"/>
      <c r="K5" s="328" t="s">
        <v>9</v>
      </c>
      <c r="L5" s="370"/>
      <c r="M5" s="370"/>
      <c r="N5" s="370"/>
      <c r="O5" s="328" t="s">
        <v>10</v>
      </c>
      <c r="P5" s="370"/>
      <c r="Q5" s="370"/>
      <c r="R5" s="370"/>
      <c r="S5" s="328" t="s">
        <v>11</v>
      </c>
      <c r="U5" s="282" t="s">
        <v>12</v>
      </c>
      <c r="V5" s="370"/>
      <c r="W5" s="370"/>
      <c r="X5" s="282" t="s">
        <v>13</v>
      </c>
      <c r="Y5" s="282"/>
      <c r="Z5" s="282"/>
      <c r="AO5" s="20"/>
      <c r="AP5" s="20"/>
      <c r="AQ5" s="20"/>
      <c r="AR5" s="20"/>
      <c r="AS5" s="20"/>
      <c r="AT5" s="20"/>
      <c r="AU5" s="20"/>
      <c r="AV5" s="20"/>
      <c r="AW5" s="20"/>
      <c r="BB5" s="33"/>
      <c r="BC5" s="303" t="s">
        <v>14</v>
      </c>
      <c r="BD5" s="303"/>
      <c r="BE5" s="303"/>
      <c r="BF5" s="303"/>
      <c r="BG5" s="303"/>
      <c r="BH5" s="303"/>
      <c r="BI5" s="34"/>
      <c r="BJ5" s="68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69"/>
    </row>
    <row r="6" spans="1:89" ht="7.95" customHeight="1">
      <c r="A6" s="328"/>
      <c r="B6" s="328"/>
      <c r="C6" s="328"/>
      <c r="D6" s="328"/>
      <c r="E6" s="328"/>
      <c r="G6" s="370"/>
      <c r="H6" s="370"/>
      <c r="I6" s="370"/>
      <c r="J6" s="370"/>
      <c r="K6" s="328"/>
      <c r="L6" s="370"/>
      <c r="M6" s="370"/>
      <c r="N6" s="370"/>
      <c r="O6" s="328"/>
      <c r="P6" s="370"/>
      <c r="Q6" s="370"/>
      <c r="R6" s="370"/>
      <c r="S6" s="328"/>
      <c r="T6" s="20"/>
      <c r="U6" s="282"/>
      <c r="V6" s="370"/>
      <c r="W6" s="370"/>
      <c r="X6" s="282"/>
      <c r="Y6" s="282"/>
      <c r="Z6" s="282"/>
      <c r="AA6" s="35"/>
      <c r="AO6" s="20"/>
      <c r="AP6" s="20"/>
      <c r="AQ6" s="20"/>
      <c r="AR6" s="20"/>
      <c r="AS6" s="20"/>
      <c r="AT6" s="20"/>
      <c r="AU6" s="20"/>
      <c r="AV6" s="20"/>
      <c r="AW6" s="20"/>
      <c r="AX6" s="2"/>
      <c r="AY6" s="2"/>
      <c r="AZ6" s="2"/>
      <c r="BB6" s="36"/>
      <c r="BC6" s="320"/>
      <c r="BD6" s="320"/>
      <c r="BE6" s="320"/>
      <c r="BF6" s="320"/>
      <c r="BG6" s="320"/>
      <c r="BH6" s="320"/>
      <c r="BI6" s="37"/>
      <c r="BJ6" s="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69"/>
    </row>
    <row r="7" spans="1:89" ht="21.6" customHeight="1">
      <c r="A7" s="326" t="s">
        <v>16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2"/>
      <c r="M7" s="2"/>
      <c r="N7" s="2"/>
      <c r="O7" s="2"/>
      <c r="P7" s="2"/>
      <c r="Q7" s="2"/>
      <c r="R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B7" s="36"/>
      <c r="BC7" s="320" t="s">
        <v>17</v>
      </c>
      <c r="BD7" s="320"/>
      <c r="BE7" s="320"/>
      <c r="BF7" s="320"/>
      <c r="BG7" s="320"/>
      <c r="BH7" s="320"/>
      <c r="BI7" s="37"/>
      <c r="BJ7" s="70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71"/>
    </row>
    <row r="8" spans="1:89" ht="4.95" customHeight="1" thickBot="1">
      <c r="A8" s="17"/>
      <c r="C8" s="2"/>
      <c r="D8" s="2"/>
      <c r="E8" s="2"/>
      <c r="F8" s="2"/>
      <c r="G8" s="2"/>
      <c r="H8" s="2"/>
      <c r="I8" s="2"/>
      <c r="J8" s="2"/>
      <c r="K8" s="2"/>
      <c r="L8" s="2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B8" s="36"/>
      <c r="BI8" s="37"/>
      <c r="BJ8" s="70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358" t="s">
        <v>19</v>
      </c>
      <c r="CI8" s="358"/>
      <c r="CJ8" s="73"/>
      <c r="CK8" s="71"/>
    </row>
    <row r="9" spans="1:89" ht="15" customHeight="1">
      <c r="A9" s="308" t="s">
        <v>20</v>
      </c>
      <c r="B9" s="309"/>
      <c r="C9" s="309"/>
      <c r="D9" s="309"/>
      <c r="E9" s="309"/>
      <c r="F9" s="309"/>
      <c r="G9" s="309"/>
      <c r="H9" s="309"/>
      <c r="I9" s="310"/>
      <c r="J9" s="360">
        <f ca="1">J12+V12+V13+J13+J14</f>
        <v>0</v>
      </c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B9" s="36"/>
      <c r="BC9" s="320" t="s">
        <v>22</v>
      </c>
      <c r="BD9" s="320"/>
      <c r="BE9" s="320"/>
      <c r="BF9" s="320"/>
      <c r="BG9" s="320"/>
      <c r="BH9" s="320"/>
      <c r="BI9" s="37"/>
      <c r="BJ9" s="70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72"/>
      <c r="CH9" s="358"/>
      <c r="CI9" s="358"/>
      <c r="CJ9" s="73"/>
      <c r="CK9" s="71"/>
    </row>
    <row r="10" spans="1:89" ht="12" customHeight="1">
      <c r="A10" s="311"/>
      <c r="B10" s="312"/>
      <c r="C10" s="312"/>
      <c r="D10" s="312"/>
      <c r="E10" s="312"/>
      <c r="F10" s="312"/>
      <c r="G10" s="312"/>
      <c r="H10" s="312"/>
      <c r="I10" s="313"/>
      <c r="J10" s="363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39"/>
      <c r="BB10" s="40"/>
      <c r="BC10" s="40"/>
      <c r="BD10" s="40"/>
      <c r="BE10" s="40"/>
      <c r="BF10" s="40"/>
      <c r="BG10" s="40"/>
      <c r="BH10" s="40"/>
      <c r="BI10" s="41"/>
      <c r="BJ10" s="77"/>
      <c r="BK10" s="5" t="s">
        <v>25</v>
      </c>
      <c r="BL10" s="6"/>
      <c r="BM10" s="6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42"/>
      <c r="BY10" s="5" t="s">
        <v>27</v>
      </c>
      <c r="BZ10" s="6"/>
      <c r="CA10" s="6"/>
      <c r="CB10" s="377"/>
      <c r="CC10" s="377"/>
      <c r="CD10" s="377"/>
      <c r="CE10" s="377"/>
      <c r="CF10" s="377"/>
      <c r="CG10" s="377"/>
      <c r="CH10" s="377"/>
      <c r="CI10" s="377"/>
      <c r="CJ10" s="377"/>
      <c r="CK10" s="79"/>
    </row>
    <row r="11" spans="1:89" ht="4.95" customHeight="1">
      <c r="A11" s="311"/>
      <c r="B11" s="312"/>
      <c r="C11" s="312"/>
      <c r="D11" s="312"/>
      <c r="E11" s="312"/>
      <c r="F11" s="312"/>
      <c r="G11" s="312"/>
      <c r="H11" s="312"/>
      <c r="I11" s="313"/>
      <c r="J11" s="363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5"/>
      <c r="AC11" s="43"/>
      <c r="AD11" s="43"/>
      <c r="AE11" s="4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39"/>
      <c r="BB11" s="44"/>
      <c r="BC11" s="44"/>
      <c r="BD11" s="44"/>
      <c r="BE11" s="44"/>
      <c r="BF11" s="44"/>
      <c r="BG11" s="44"/>
      <c r="BH11" s="44"/>
      <c r="BI11" s="45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2"/>
    </row>
    <row r="12" spans="1:89" ht="13.35" customHeight="1">
      <c r="A12" s="62"/>
      <c r="B12" s="297" t="s">
        <v>29</v>
      </c>
      <c r="C12" s="297"/>
      <c r="D12" s="297"/>
      <c r="E12" s="297"/>
      <c r="F12" s="297"/>
      <c r="G12" s="297"/>
      <c r="H12" s="297"/>
      <c r="I12" s="63"/>
      <c r="J12" s="380">
        <f ca="1">BB33+請求書②!BB32+請求書③!BB32+請求書④!BB32+請求書⑤!BB32</f>
        <v>0</v>
      </c>
      <c r="K12" s="381"/>
      <c r="L12" s="381"/>
      <c r="M12" s="381"/>
      <c r="N12" s="381"/>
      <c r="O12" s="381"/>
      <c r="P12" s="381"/>
      <c r="Q12" s="381"/>
      <c r="R12" s="381"/>
      <c r="S12" s="300" t="s">
        <v>30</v>
      </c>
      <c r="T12" s="300"/>
      <c r="U12" s="300"/>
      <c r="V12" s="366">
        <f ca="1">J12*0.1</f>
        <v>0</v>
      </c>
      <c r="W12" s="366"/>
      <c r="X12" s="366"/>
      <c r="Y12" s="366"/>
      <c r="Z12" s="366"/>
      <c r="AA12" s="366"/>
      <c r="AB12" s="367"/>
      <c r="AC12" s="43"/>
      <c r="AD12" s="43"/>
      <c r="AE12" s="43"/>
      <c r="AF12" s="2"/>
      <c r="AG12" s="2"/>
      <c r="AH12" s="2"/>
      <c r="AI12" s="2"/>
      <c r="AJ12" s="2"/>
      <c r="AK12" s="2"/>
      <c r="AL12" s="2"/>
      <c r="AM12" s="2"/>
      <c r="AN12" s="2"/>
      <c r="AO12" s="46"/>
      <c r="AP12" s="46"/>
      <c r="AQ12" s="46"/>
      <c r="AR12" s="46"/>
      <c r="AS12" s="46"/>
      <c r="AT12" s="46"/>
      <c r="AU12" s="46"/>
      <c r="AV12" s="46"/>
      <c r="AW12" s="46"/>
      <c r="AX12" s="2"/>
      <c r="AY12" s="2"/>
      <c r="AZ12" s="2"/>
      <c r="BA12" s="47"/>
      <c r="BB12" s="48"/>
      <c r="BC12" s="303" t="s">
        <v>32</v>
      </c>
      <c r="BD12" s="303"/>
      <c r="BE12" s="303"/>
      <c r="BF12" s="303"/>
      <c r="BG12" s="303"/>
      <c r="BH12" s="303"/>
      <c r="BI12" s="34"/>
      <c r="BJ12" s="46"/>
      <c r="BK12" s="378"/>
      <c r="BL12" s="378"/>
      <c r="BM12" s="378"/>
      <c r="BN12" s="378"/>
      <c r="BO12" s="378"/>
      <c r="BP12" s="378"/>
      <c r="BQ12" s="378"/>
      <c r="BR12" s="378"/>
      <c r="BS12" s="378"/>
      <c r="BT12" s="89" t="s">
        <v>34</v>
      </c>
      <c r="BU12" s="89"/>
      <c r="BV12" s="89"/>
      <c r="BW12" s="40"/>
      <c r="BX12" s="284"/>
      <c r="BY12" s="285"/>
      <c r="BZ12" s="285"/>
      <c r="CA12" s="286"/>
      <c r="CB12" s="86" t="s">
        <v>35</v>
      </c>
      <c r="CC12" s="87"/>
      <c r="CD12" s="87"/>
      <c r="CE12" s="87"/>
      <c r="CF12" s="87"/>
      <c r="CG12" s="87"/>
      <c r="CH12" s="48"/>
      <c r="CI12" s="48"/>
      <c r="CJ12" s="87"/>
      <c r="CK12" s="88"/>
    </row>
    <row r="13" spans="1:89" ht="13.35" customHeight="1" thickBot="1">
      <c r="A13" s="64"/>
      <c r="B13" s="290" t="s">
        <v>36</v>
      </c>
      <c r="C13" s="290"/>
      <c r="D13" s="290"/>
      <c r="E13" s="290"/>
      <c r="F13" s="290"/>
      <c r="G13" s="290"/>
      <c r="H13" s="290"/>
      <c r="I13" s="65"/>
      <c r="J13" s="371">
        <f>BB34+請求書②!BB33+請求書③!BB33+請求書④!BB33+請求書⑤!BB33</f>
        <v>0</v>
      </c>
      <c r="K13" s="372"/>
      <c r="L13" s="372"/>
      <c r="M13" s="372"/>
      <c r="N13" s="372"/>
      <c r="O13" s="372"/>
      <c r="P13" s="372"/>
      <c r="Q13" s="372"/>
      <c r="R13" s="372"/>
      <c r="S13" s="293" t="s">
        <v>37</v>
      </c>
      <c r="T13" s="293"/>
      <c r="U13" s="293"/>
      <c r="V13" s="368">
        <f>J13*0.08</f>
        <v>0</v>
      </c>
      <c r="W13" s="368"/>
      <c r="X13" s="368"/>
      <c r="Y13" s="368"/>
      <c r="Z13" s="368"/>
      <c r="AA13" s="368"/>
      <c r="AB13" s="369"/>
      <c r="AC13" s="43"/>
      <c r="AD13" s="43"/>
      <c r="AE13" s="43"/>
      <c r="AF13" s="2"/>
      <c r="AG13" s="2"/>
      <c r="AH13" s="2"/>
      <c r="AI13" s="2"/>
      <c r="AJ13" s="2"/>
      <c r="AK13" s="2"/>
      <c r="AL13" s="2"/>
      <c r="AM13" s="2"/>
      <c r="AN13" s="2"/>
      <c r="AO13" s="46"/>
      <c r="AP13" s="46"/>
      <c r="AQ13" s="46"/>
      <c r="AR13" s="46"/>
      <c r="AS13" s="46"/>
      <c r="AT13" s="46"/>
      <c r="AU13" s="46"/>
      <c r="AV13" s="46"/>
      <c r="AW13" s="46"/>
      <c r="AX13" s="2"/>
      <c r="AY13" s="2"/>
      <c r="AZ13" s="2"/>
      <c r="BA13" s="47"/>
      <c r="BC13" s="304"/>
      <c r="BD13" s="304"/>
      <c r="BE13" s="304"/>
      <c r="BF13" s="304"/>
      <c r="BG13" s="304"/>
      <c r="BH13" s="304"/>
      <c r="BI13" s="37"/>
      <c r="BJ13" s="46"/>
      <c r="BK13" s="375"/>
      <c r="BL13" s="375"/>
      <c r="BM13" s="375"/>
      <c r="BN13" s="375"/>
      <c r="BO13" s="375"/>
      <c r="BP13" s="375"/>
      <c r="BQ13" s="375"/>
      <c r="BR13" s="375"/>
      <c r="BS13" s="375"/>
      <c r="BT13" s="40" t="s">
        <v>39</v>
      </c>
      <c r="BU13" s="40"/>
      <c r="BV13" s="40"/>
      <c r="BW13" s="40"/>
      <c r="BX13" s="287"/>
      <c r="BY13" s="288"/>
      <c r="BZ13" s="288"/>
      <c r="CA13" s="289"/>
      <c r="CB13" s="49"/>
      <c r="CC13" s="376"/>
      <c r="CD13" s="376"/>
      <c r="CE13" s="376"/>
      <c r="CF13" s="376"/>
      <c r="CG13" s="376"/>
      <c r="CH13" s="376"/>
      <c r="CI13" s="376"/>
      <c r="CJ13" s="376"/>
      <c r="CK13" s="93"/>
    </row>
    <row r="14" spans="1:89" ht="13.35" customHeight="1" thickBot="1">
      <c r="A14" s="66"/>
      <c r="B14" s="273" t="s">
        <v>41</v>
      </c>
      <c r="C14" s="273"/>
      <c r="D14" s="273"/>
      <c r="E14" s="273"/>
      <c r="F14" s="273"/>
      <c r="G14" s="273"/>
      <c r="H14" s="273"/>
      <c r="I14" s="67"/>
      <c r="J14" s="382">
        <f>BB35+請求書②!BB34+請求書③!BB34+請求書④!BB34+請求書⑤!BB34</f>
        <v>0</v>
      </c>
      <c r="K14" s="383"/>
      <c r="L14" s="383"/>
      <c r="M14" s="383"/>
      <c r="N14" s="383"/>
      <c r="O14" s="383"/>
      <c r="P14" s="383"/>
      <c r="Q14" s="383"/>
      <c r="R14" s="383"/>
      <c r="S14" s="276" t="s">
        <v>42</v>
      </c>
      <c r="T14" s="277"/>
      <c r="U14" s="277"/>
      <c r="V14" s="277"/>
      <c r="W14" s="277"/>
      <c r="X14" s="277"/>
      <c r="Y14" s="277"/>
      <c r="Z14" s="277"/>
      <c r="AA14" s="277"/>
      <c r="AB14" s="277"/>
      <c r="AC14" s="43"/>
      <c r="AD14" s="43"/>
      <c r="AE14" s="43"/>
      <c r="AF14" s="2"/>
      <c r="AG14" s="2"/>
      <c r="AH14" s="2"/>
      <c r="AI14" s="2"/>
      <c r="AJ14" s="2"/>
      <c r="AK14" s="2"/>
      <c r="AL14" s="2"/>
      <c r="AM14" s="2"/>
      <c r="AN14" s="2"/>
      <c r="AO14" s="46"/>
      <c r="AP14" s="46"/>
      <c r="AQ14" s="46"/>
      <c r="AR14" s="46"/>
      <c r="AS14" s="46"/>
      <c r="AT14" s="46"/>
      <c r="AU14" s="46"/>
      <c r="AV14" s="46"/>
      <c r="AW14" s="46"/>
      <c r="AX14" s="2"/>
      <c r="AY14" s="2"/>
      <c r="AZ14" s="2"/>
      <c r="BB14" s="50"/>
      <c r="BC14" s="278" t="s">
        <v>43</v>
      </c>
      <c r="BD14" s="278"/>
      <c r="BE14" s="278"/>
      <c r="BF14" s="278"/>
      <c r="BG14" s="278"/>
      <c r="BH14" s="278"/>
      <c r="BI14" s="51"/>
      <c r="BJ14" s="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88"/>
    </row>
    <row r="15" spans="1:89" s="2" customFormat="1" ht="9" customHeight="1" thickBot="1">
      <c r="A15" s="282" t="s">
        <v>45</v>
      </c>
      <c r="B15" s="282"/>
      <c r="C15" s="282"/>
      <c r="D15" s="282"/>
      <c r="E15" s="282"/>
      <c r="F15" s="282"/>
      <c r="G15" s="282"/>
      <c r="H15" s="282"/>
      <c r="I15" s="113"/>
      <c r="J15" s="113"/>
      <c r="K15" s="113"/>
      <c r="L15" s="113"/>
      <c r="M15" s="113"/>
      <c r="N15" s="113"/>
      <c r="AO15" s="46"/>
      <c r="AP15" s="46"/>
      <c r="AQ15" s="46"/>
      <c r="AR15" s="46"/>
      <c r="AS15" s="46"/>
      <c r="AT15" s="46"/>
      <c r="AU15" s="46"/>
      <c r="AV15" s="46"/>
      <c r="AW15" s="46"/>
      <c r="BB15" s="52"/>
      <c r="BC15" s="279"/>
      <c r="BD15" s="279"/>
      <c r="BE15" s="279"/>
      <c r="BF15" s="279"/>
      <c r="BG15" s="279"/>
      <c r="BH15" s="279"/>
      <c r="BI15" s="53"/>
      <c r="BJ15" s="91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94"/>
    </row>
    <row r="16" spans="1:89" ht="10.95" customHeight="1" thickBot="1">
      <c r="A16" s="283"/>
      <c r="B16" s="283"/>
      <c r="C16" s="283"/>
      <c r="D16" s="283"/>
      <c r="E16" s="283"/>
      <c r="F16" s="283"/>
      <c r="G16" s="283"/>
      <c r="H16" s="283"/>
    </row>
    <row r="17" spans="1:89" ht="15" customHeight="1" thickTop="1">
      <c r="A17" s="258" t="s">
        <v>46</v>
      </c>
      <c r="B17" s="259"/>
      <c r="C17" s="259"/>
      <c r="D17" s="259"/>
      <c r="E17" s="259"/>
      <c r="F17" s="259"/>
      <c r="G17" s="259"/>
      <c r="H17" s="259"/>
      <c r="I17" s="260" t="s">
        <v>47</v>
      </c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2"/>
      <c r="AO17" s="260" t="s">
        <v>48</v>
      </c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2"/>
      <c r="BB17" s="260" t="s">
        <v>49</v>
      </c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2"/>
      <c r="BO17" s="260" t="s">
        <v>50</v>
      </c>
      <c r="BP17" s="261"/>
      <c r="BQ17" s="261"/>
      <c r="BR17" s="262"/>
      <c r="BS17" s="266" t="s">
        <v>51</v>
      </c>
      <c r="BT17" s="267"/>
      <c r="BU17" s="267"/>
      <c r="BV17" s="267"/>
      <c r="BW17" s="268"/>
      <c r="BX17" s="240" t="s">
        <v>52</v>
      </c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2"/>
    </row>
    <row r="18" spans="1:89" ht="15" customHeight="1">
      <c r="A18" s="243" t="s">
        <v>53</v>
      </c>
      <c r="B18" s="244"/>
      <c r="C18" s="244"/>
      <c r="D18" s="244"/>
      <c r="E18" s="244"/>
      <c r="F18" s="244"/>
      <c r="G18" s="244"/>
      <c r="H18" s="244"/>
      <c r="I18" s="245" t="s">
        <v>54</v>
      </c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6"/>
      <c r="AO18" s="263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5"/>
      <c r="BB18" s="263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5"/>
      <c r="BO18" s="263"/>
      <c r="BP18" s="264"/>
      <c r="BQ18" s="264"/>
      <c r="BR18" s="265"/>
      <c r="BS18" s="269"/>
      <c r="BT18" s="270"/>
      <c r="BU18" s="270"/>
      <c r="BV18" s="270"/>
      <c r="BW18" s="271"/>
      <c r="BX18" s="247" t="s">
        <v>55</v>
      </c>
      <c r="BY18" s="248"/>
      <c r="BZ18" s="248"/>
      <c r="CA18" s="248"/>
      <c r="CB18" s="248"/>
      <c r="CC18" s="249" t="s">
        <v>56</v>
      </c>
      <c r="CD18" s="250"/>
      <c r="CE18" s="250"/>
      <c r="CF18" s="250"/>
      <c r="CG18" s="250"/>
      <c r="CH18" s="250"/>
      <c r="CI18" s="250"/>
      <c r="CJ18" s="250"/>
      <c r="CK18" s="251"/>
    </row>
    <row r="19" spans="1:89" ht="16.95" customHeight="1">
      <c r="A19" s="172"/>
      <c r="B19" s="173"/>
      <c r="C19" s="173"/>
      <c r="D19" s="173"/>
      <c r="E19" s="173"/>
      <c r="F19" s="173"/>
      <c r="G19" s="173"/>
      <c r="H19" s="173"/>
      <c r="I19" s="174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6"/>
      <c r="AO19" s="177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9"/>
      <c r="BB19" s="177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9"/>
      <c r="BO19" s="209"/>
      <c r="BP19" s="210"/>
      <c r="BQ19" s="210"/>
      <c r="BR19" s="211"/>
      <c r="BS19" s="149"/>
      <c r="BT19" s="150"/>
      <c r="BU19" s="150"/>
      <c r="BV19" s="150"/>
      <c r="BW19" s="151"/>
      <c r="BX19" s="58"/>
      <c r="BY19" s="48"/>
      <c r="BZ19" s="48"/>
      <c r="CA19" s="48"/>
      <c r="CB19" s="34"/>
      <c r="CG19" s="48"/>
      <c r="CH19" s="48"/>
      <c r="CI19" s="48"/>
      <c r="CJ19" s="48"/>
      <c r="CK19" s="34"/>
    </row>
    <row r="20" spans="1:89" ht="16.95" customHeight="1">
      <c r="A20" s="192"/>
      <c r="B20" s="193"/>
      <c r="C20" s="193"/>
      <c r="D20" s="193"/>
      <c r="E20" s="193"/>
      <c r="F20" s="193"/>
      <c r="G20" s="193"/>
      <c r="H20" s="193"/>
      <c r="I20" s="194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6"/>
      <c r="AO20" s="200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2"/>
      <c r="BB20" s="200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2"/>
      <c r="BO20" s="212"/>
      <c r="BP20" s="213"/>
      <c r="BQ20" s="213"/>
      <c r="BR20" s="214"/>
      <c r="BS20" s="189"/>
      <c r="BT20" s="190"/>
      <c r="BU20" s="190"/>
      <c r="BV20" s="190"/>
      <c r="BW20" s="191"/>
      <c r="BX20" s="59"/>
      <c r="BY20" s="60"/>
      <c r="BZ20" s="60"/>
      <c r="CA20" s="60"/>
      <c r="CB20" s="61"/>
      <c r="CC20" s="60"/>
      <c r="CD20" s="60"/>
      <c r="CE20" s="60"/>
      <c r="CF20" s="60"/>
      <c r="CG20" s="60"/>
      <c r="CH20" s="60"/>
      <c r="CI20" s="60"/>
      <c r="CJ20" s="60"/>
      <c r="CK20" s="61"/>
    </row>
    <row r="21" spans="1:89" ht="16.95" customHeight="1">
      <c r="A21" s="172"/>
      <c r="B21" s="173"/>
      <c r="C21" s="173"/>
      <c r="D21" s="173"/>
      <c r="E21" s="173"/>
      <c r="F21" s="173"/>
      <c r="G21" s="173"/>
      <c r="H21" s="173"/>
      <c r="I21" s="197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9"/>
      <c r="AO21" s="177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9"/>
      <c r="BB21" s="177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9"/>
      <c r="BO21" s="209"/>
      <c r="BP21" s="210"/>
      <c r="BQ21" s="210"/>
      <c r="BR21" s="211"/>
      <c r="BS21" s="149"/>
      <c r="BT21" s="150"/>
      <c r="BU21" s="150"/>
      <c r="BV21" s="150"/>
      <c r="BW21" s="151"/>
      <c r="BX21" s="58"/>
      <c r="BY21" s="48"/>
      <c r="BZ21" s="48"/>
      <c r="CA21" s="48"/>
      <c r="CB21" s="34"/>
      <c r="CC21" s="48"/>
      <c r="CD21" s="48"/>
      <c r="CE21" s="48"/>
      <c r="CF21" s="48"/>
      <c r="CG21" s="48"/>
      <c r="CH21" s="48"/>
      <c r="CI21" s="48"/>
      <c r="CJ21" s="48"/>
      <c r="CK21" s="34"/>
    </row>
    <row r="22" spans="1:89" ht="16.95" customHeight="1">
      <c r="A22" s="192"/>
      <c r="B22" s="193"/>
      <c r="C22" s="193"/>
      <c r="D22" s="193"/>
      <c r="E22" s="193"/>
      <c r="F22" s="193"/>
      <c r="G22" s="193"/>
      <c r="H22" s="193"/>
      <c r="I22" s="169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1"/>
      <c r="AO22" s="200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2"/>
      <c r="BB22" s="200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2"/>
      <c r="BO22" s="212"/>
      <c r="BP22" s="213"/>
      <c r="BQ22" s="213"/>
      <c r="BR22" s="214"/>
      <c r="BS22" s="189"/>
      <c r="BT22" s="190"/>
      <c r="BU22" s="190"/>
      <c r="BV22" s="190"/>
      <c r="BW22" s="191"/>
      <c r="BX22" s="59"/>
      <c r="BY22" s="60"/>
      <c r="BZ22" s="60"/>
      <c r="CA22" s="60"/>
      <c r="CB22" s="61"/>
      <c r="CC22" s="60"/>
      <c r="CD22" s="60"/>
      <c r="CE22" s="60"/>
      <c r="CF22" s="60"/>
      <c r="CG22" s="60"/>
      <c r="CH22" s="60"/>
      <c r="CI22" s="60"/>
      <c r="CJ22" s="60"/>
      <c r="CK22" s="61"/>
    </row>
    <row r="23" spans="1:89" ht="16.95" customHeight="1">
      <c r="A23" s="172"/>
      <c r="B23" s="173"/>
      <c r="C23" s="173"/>
      <c r="D23" s="173"/>
      <c r="E23" s="173"/>
      <c r="F23" s="173"/>
      <c r="G23" s="173"/>
      <c r="H23" s="173"/>
      <c r="I23" s="17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6"/>
      <c r="AO23" s="177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9"/>
      <c r="BB23" s="177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9"/>
      <c r="BO23" s="209"/>
      <c r="BP23" s="210"/>
      <c r="BQ23" s="210"/>
      <c r="BR23" s="211"/>
      <c r="BS23" s="149"/>
      <c r="BT23" s="150"/>
      <c r="BU23" s="150"/>
      <c r="BV23" s="150"/>
      <c r="BW23" s="151"/>
      <c r="BX23" s="58"/>
      <c r="BY23" s="48"/>
      <c r="BZ23" s="48"/>
      <c r="CA23" s="48"/>
      <c r="CB23" s="34"/>
      <c r="CC23" s="48"/>
      <c r="CD23" s="48"/>
      <c r="CE23" s="48"/>
      <c r="CF23" s="48"/>
      <c r="CG23" s="48"/>
      <c r="CH23" s="48"/>
      <c r="CI23" s="48"/>
      <c r="CJ23" s="48"/>
      <c r="CK23" s="34"/>
    </row>
    <row r="24" spans="1:89" ht="16.95" customHeight="1">
      <c r="A24" s="192"/>
      <c r="B24" s="193"/>
      <c r="C24" s="193"/>
      <c r="D24" s="193"/>
      <c r="E24" s="193"/>
      <c r="F24" s="193"/>
      <c r="G24" s="193"/>
      <c r="H24" s="193"/>
      <c r="I24" s="194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6"/>
      <c r="AO24" s="200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2"/>
      <c r="BB24" s="200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2"/>
      <c r="BO24" s="212"/>
      <c r="BP24" s="213"/>
      <c r="BQ24" s="213"/>
      <c r="BR24" s="214"/>
      <c r="BS24" s="189"/>
      <c r="BT24" s="190"/>
      <c r="BU24" s="190"/>
      <c r="BV24" s="190"/>
      <c r="BW24" s="191"/>
      <c r="BX24" s="59"/>
      <c r="BY24" s="60"/>
      <c r="BZ24" s="60"/>
      <c r="CA24" s="60"/>
      <c r="CB24" s="61"/>
      <c r="CC24" s="60"/>
      <c r="CD24" s="60"/>
      <c r="CE24" s="60"/>
      <c r="CF24" s="60"/>
      <c r="CG24" s="60"/>
      <c r="CH24" s="60"/>
      <c r="CI24" s="60"/>
      <c r="CJ24" s="60"/>
      <c r="CK24" s="61"/>
    </row>
    <row r="25" spans="1:89" ht="16.95" customHeight="1">
      <c r="A25" s="172"/>
      <c r="B25" s="173"/>
      <c r="C25" s="173"/>
      <c r="D25" s="173"/>
      <c r="E25" s="173"/>
      <c r="F25" s="173"/>
      <c r="G25" s="173"/>
      <c r="H25" s="173"/>
      <c r="I25" s="197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9"/>
      <c r="AO25" s="177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9"/>
      <c r="BB25" s="177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9"/>
      <c r="BO25" s="209"/>
      <c r="BP25" s="210"/>
      <c r="BQ25" s="210"/>
      <c r="BR25" s="211"/>
      <c r="BS25" s="149"/>
      <c r="BT25" s="150"/>
      <c r="BU25" s="150"/>
      <c r="BV25" s="150"/>
      <c r="BW25" s="151"/>
      <c r="BX25" s="58"/>
      <c r="BY25" s="48"/>
      <c r="BZ25" s="48"/>
      <c r="CA25" s="48"/>
      <c r="CB25" s="34"/>
      <c r="CC25" s="48"/>
      <c r="CD25" s="48"/>
      <c r="CE25" s="48"/>
      <c r="CF25" s="48"/>
      <c r="CG25" s="48"/>
      <c r="CH25" s="48"/>
      <c r="CI25" s="48"/>
      <c r="CJ25" s="48"/>
      <c r="CK25" s="34"/>
    </row>
    <row r="26" spans="1:89" ht="16.95" customHeight="1">
      <c r="A26" s="192"/>
      <c r="B26" s="193"/>
      <c r="C26" s="193"/>
      <c r="D26" s="193"/>
      <c r="E26" s="193"/>
      <c r="F26" s="193"/>
      <c r="G26" s="193"/>
      <c r="H26" s="193"/>
      <c r="I26" s="169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1"/>
      <c r="AO26" s="200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2"/>
      <c r="BB26" s="200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2"/>
      <c r="BO26" s="212"/>
      <c r="BP26" s="213"/>
      <c r="BQ26" s="213"/>
      <c r="BR26" s="214"/>
      <c r="BS26" s="189"/>
      <c r="BT26" s="190"/>
      <c r="BU26" s="190"/>
      <c r="BV26" s="190"/>
      <c r="BW26" s="191"/>
      <c r="BX26" s="59"/>
      <c r="BY26" s="60"/>
      <c r="BZ26" s="60"/>
      <c r="CA26" s="60"/>
      <c r="CB26" s="61"/>
      <c r="CC26" s="60"/>
      <c r="CD26" s="60"/>
      <c r="CE26" s="60"/>
      <c r="CF26" s="60"/>
      <c r="CG26" s="60"/>
      <c r="CH26" s="60"/>
      <c r="CI26" s="60"/>
      <c r="CJ26" s="60"/>
      <c r="CK26" s="61"/>
    </row>
    <row r="27" spans="1:89" ht="16.95" customHeight="1">
      <c r="A27" s="172"/>
      <c r="B27" s="173"/>
      <c r="C27" s="173"/>
      <c r="D27" s="173"/>
      <c r="E27" s="173"/>
      <c r="F27" s="173"/>
      <c r="G27" s="173"/>
      <c r="H27" s="173"/>
      <c r="I27" s="174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6"/>
      <c r="AO27" s="177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9"/>
      <c r="BB27" s="177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9"/>
      <c r="BO27" s="209"/>
      <c r="BP27" s="210"/>
      <c r="BQ27" s="210"/>
      <c r="BR27" s="211"/>
      <c r="BS27" s="149"/>
      <c r="BT27" s="150"/>
      <c r="BU27" s="150"/>
      <c r="BV27" s="150"/>
      <c r="BW27" s="151"/>
      <c r="BX27" s="58"/>
      <c r="BY27" s="48"/>
      <c r="BZ27" s="48"/>
      <c r="CA27" s="48"/>
      <c r="CB27" s="34"/>
      <c r="CC27" s="48"/>
      <c r="CD27" s="48"/>
      <c r="CE27" s="48"/>
      <c r="CF27" s="48"/>
      <c r="CG27" s="48"/>
      <c r="CH27" s="48"/>
      <c r="CI27" s="48"/>
      <c r="CJ27" s="48"/>
      <c r="CK27" s="34"/>
    </row>
    <row r="28" spans="1:89" ht="16.95" customHeight="1">
      <c r="A28" s="192"/>
      <c r="B28" s="193"/>
      <c r="C28" s="193"/>
      <c r="D28" s="193"/>
      <c r="E28" s="193"/>
      <c r="F28" s="193"/>
      <c r="G28" s="193"/>
      <c r="H28" s="193"/>
      <c r="I28" s="194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6"/>
      <c r="AO28" s="200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2"/>
      <c r="BB28" s="200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2"/>
      <c r="BO28" s="212"/>
      <c r="BP28" s="213"/>
      <c r="BQ28" s="213"/>
      <c r="BR28" s="214"/>
      <c r="BS28" s="189"/>
      <c r="BT28" s="190"/>
      <c r="BU28" s="190"/>
      <c r="BV28" s="190"/>
      <c r="BW28" s="191"/>
      <c r="BX28" s="59"/>
      <c r="BY28" s="60"/>
      <c r="BZ28" s="60"/>
      <c r="CA28" s="60"/>
      <c r="CB28" s="61"/>
      <c r="CC28" s="60"/>
      <c r="CD28" s="60"/>
      <c r="CE28" s="60"/>
      <c r="CF28" s="60"/>
      <c r="CG28" s="60"/>
      <c r="CH28" s="60"/>
      <c r="CI28" s="60"/>
      <c r="CJ28" s="60"/>
      <c r="CK28" s="61"/>
    </row>
    <row r="29" spans="1:89" ht="16.95" customHeight="1">
      <c r="A29" s="172"/>
      <c r="B29" s="173"/>
      <c r="C29" s="173"/>
      <c r="D29" s="173"/>
      <c r="E29" s="173"/>
      <c r="F29" s="173"/>
      <c r="G29" s="173"/>
      <c r="H29" s="173"/>
      <c r="I29" s="197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9"/>
      <c r="AO29" s="177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9"/>
      <c r="BB29" s="177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9"/>
      <c r="BO29" s="183"/>
      <c r="BP29" s="184"/>
      <c r="BQ29" s="184"/>
      <c r="BR29" s="185"/>
      <c r="BS29" s="149"/>
      <c r="BT29" s="150"/>
      <c r="BU29" s="150"/>
      <c r="BV29" s="150"/>
      <c r="BW29" s="151"/>
      <c r="BX29" s="58"/>
      <c r="BY29" s="48"/>
      <c r="BZ29" s="48"/>
      <c r="CA29" s="48"/>
      <c r="CB29" s="34"/>
      <c r="CC29" s="48"/>
      <c r="CD29" s="48"/>
      <c r="CE29" s="48"/>
      <c r="CF29" s="48"/>
      <c r="CG29" s="48"/>
      <c r="CH29" s="48"/>
      <c r="CI29" s="48"/>
      <c r="CJ29" s="48"/>
      <c r="CK29" s="34"/>
    </row>
    <row r="30" spans="1:89" ht="16.95" customHeight="1">
      <c r="A30" s="192"/>
      <c r="B30" s="193"/>
      <c r="C30" s="193"/>
      <c r="D30" s="193"/>
      <c r="E30" s="193"/>
      <c r="F30" s="193"/>
      <c r="G30" s="193"/>
      <c r="H30" s="193"/>
      <c r="I30" s="169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1"/>
      <c r="AO30" s="200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2"/>
      <c r="BB30" s="200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2"/>
      <c r="BO30" s="203"/>
      <c r="BP30" s="204"/>
      <c r="BQ30" s="204"/>
      <c r="BR30" s="205"/>
      <c r="BS30" s="189"/>
      <c r="BT30" s="190"/>
      <c r="BU30" s="190"/>
      <c r="BV30" s="190"/>
      <c r="BW30" s="191"/>
      <c r="BX30" s="59"/>
      <c r="BY30" s="60"/>
      <c r="BZ30" s="60"/>
      <c r="CA30" s="60"/>
      <c r="CB30" s="61"/>
      <c r="CC30" s="60"/>
      <c r="CD30" s="60"/>
      <c r="CE30" s="60"/>
      <c r="CF30" s="60"/>
      <c r="CG30" s="60"/>
      <c r="CH30" s="60"/>
      <c r="CI30" s="60"/>
      <c r="CJ30" s="60"/>
      <c r="CK30" s="61"/>
    </row>
    <row r="31" spans="1:89" ht="16.95" customHeight="1">
      <c r="A31" s="172"/>
      <c r="B31" s="173"/>
      <c r="C31" s="173"/>
      <c r="D31" s="173"/>
      <c r="E31" s="173"/>
      <c r="F31" s="173"/>
      <c r="G31" s="173"/>
      <c r="H31" s="173"/>
      <c r="I31" s="174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6"/>
      <c r="AO31" s="177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9"/>
      <c r="BB31" s="177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9"/>
      <c r="BO31" s="209"/>
      <c r="BP31" s="184"/>
      <c r="BQ31" s="184"/>
      <c r="BR31" s="185"/>
      <c r="BS31" s="149"/>
      <c r="BT31" s="150"/>
      <c r="BU31" s="150"/>
      <c r="BV31" s="150"/>
      <c r="BW31" s="151"/>
      <c r="BX31" s="58"/>
      <c r="BY31" s="48"/>
      <c r="BZ31" s="48"/>
      <c r="CA31" s="48"/>
      <c r="CB31" s="34"/>
      <c r="CC31" s="48"/>
      <c r="CD31" s="48"/>
      <c r="CE31" s="48"/>
      <c r="CF31" s="48"/>
      <c r="CG31" s="48"/>
      <c r="CH31" s="48"/>
      <c r="CI31" s="48"/>
      <c r="CJ31" s="48"/>
      <c r="CK31" s="34"/>
    </row>
    <row r="32" spans="1:89" ht="16.95" customHeight="1" thickBot="1">
      <c r="A32" s="155"/>
      <c r="B32" s="156"/>
      <c r="C32" s="156"/>
      <c r="D32" s="156"/>
      <c r="E32" s="156"/>
      <c r="F32" s="156"/>
      <c r="G32" s="156"/>
      <c r="H32" s="156"/>
      <c r="I32" s="157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9"/>
      <c r="AO32" s="180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2"/>
      <c r="BB32" s="180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2"/>
      <c r="BO32" s="186"/>
      <c r="BP32" s="187"/>
      <c r="BQ32" s="187"/>
      <c r="BR32" s="188"/>
      <c r="BS32" s="152"/>
      <c r="BT32" s="153"/>
      <c r="BU32" s="153"/>
      <c r="BV32" s="153"/>
      <c r="BW32" s="154"/>
      <c r="BX32" s="59"/>
      <c r="BY32" s="60"/>
      <c r="BZ32" s="60"/>
      <c r="CA32" s="60"/>
      <c r="CB32" s="61"/>
      <c r="CC32" s="60"/>
      <c r="CD32" s="60"/>
      <c r="CE32" s="60"/>
      <c r="CF32" s="60"/>
      <c r="CG32" s="60"/>
      <c r="CH32" s="60"/>
      <c r="CI32" s="60"/>
      <c r="CJ32" s="60"/>
      <c r="CK32" s="61"/>
    </row>
    <row r="33" spans="1:89" ht="25.35" customHeight="1" thickTop="1">
      <c r="A33" s="160" t="s">
        <v>75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2"/>
      <c r="AO33" s="54"/>
      <c r="AP33" s="161" t="s">
        <v>76</v>
      </c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4"/>
      <c r="BB33" s="352">
        <f ca="1">SUMIF(BO19:BR3232,10%,BB19:BN32)</f>
        <v>0</v>
      </c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4"/>
      <c r="BO33" s="10"/>
      <c r="BP33" s="10"/>
      <c r="BQ33" s="10"/>
      <c r="BR33" s="10"/>
      <c r="BS33" s="10"/>
    </row>
    <row r="34" spans="1:89" ht="25.3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2"/>
      <c r="AO34" s="55"/>
      <c r="AP34" s="165" t="s">
        <v>77</v>
      </c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3"/>
      <c r="BB34" s="355">
        <f>SUMIF(BO19:BR32,8%,BB19:BN32)</f>
        <v>0</v>
      </c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7"/>
      <c r="BO34" s="10"/>
      <c r="BP34" s="10"/>
      <c r="BQ34" s="10"/>
      <c r="BR34" s="10"/>
      <c r="BS34" s="10"/>
    </row>
    <row r="35" spans="1:89" ht="25.35" customHeight="1" thickBot="1">
      <c r="A35" s="140" t="s">
        <v>78</v>
      </c>
      <c r="B35" s="141"/>
      <c r="C35" s="119"/>
      <c r="D35" s="120"/>
      <c r="E35" s="120"/>
      <c r="F35" s="120"/>
      <c r="G35" s="121"/>
      <c r="H35" s="119"/>
      <c r="I35" s="120"/>
      <c r="J35" s="120"/>
      <c r="K35" s="120"/>
      <c r="L35" s="121"/>
      <c r="M35" s="119"/>
      <c r="N35" s="120"/>
      <c r="O35" s="120"/>
      <c r="P35" s="120"/>
      <c r="Q35" s="121"/>
      <c r="R35" s="49"/>
      <c r="S35" s="140" t="s">
        <v>79</v>
      </c>
      <c r="T35" s="146"/>
      <c r="U35" s="140"/>
      <c r="V35" s="141"/>
      <c r="W35" s="141"/>
      <c r="X35" s="119"/>
      <c r="Y35" s="120"/>
      <c r="Z35" s="120"/>
      <c r="AA35" s="120"/>
      <c r="AB35" s="121"/>
      <c r="AC35" s="49"/>
      <c r="AE35" s="56"/>
      <c r="AF35" s="4"/>
      <c r="AG35" s="11"/>
      <c r="AH35" s="11"/>
      <c r="AI35" s="11"/>
      <c r="AJ35" s="11"/>
      <c r="AK35" s="11"/>
      <c r="AL35" s="11"/>
      <c r="AM35" s="11"/>
      <c r="AN35" s="12"/>
      <c r="AO35" s="57"/>
      <c r="AP35" s="128" t="s">
        <v>80</v>
      </c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7"/>
      <c r="BB35" s="343">
        <f>SUMIF(BO19:BR32,"なし",BB19:BN32)</f>
        <v>0</v>
      </c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5"/>
      <c r="BO35" s="10"/>
      <c r="BP35" s="10"/>
      <c r="BQ35" s="10"/>
      <c r="BR35" s="10"/>
      <c r="BS35" s="10"/>
    </row>
    <row r="36" spans="1:89" ht="13.35" customHeight="1">
      <c r="A36" s="142"/>
      <c r="B36" s="143"/>
      <c r="C36" s="122"/>
      <c r="D36" s="123"/>
      <c r="E36" s="123"/>
      <c r="F36" s="123"/>
      <c r="G36" s="124"/>
      <c r="H36" s="122"/>
      <c r="I36" s="123"/>
      <c r="J36" s="123"/>
      <c r="K36" s="123"/>
      <c r="L36" s="124"/>
      <c r="M36" s="122"/>
      <c r="N36" s="123"/>
      <c r="O36" s="123"/>
      <c r="P36" s="123"/>
      <c r="Q36" s="124"/>
      <c r="R36" s="49"/>
      <c r="S36" s="142"/>
      <c r="T36" s="147"/>
      <c r="U36" s="142"/>
      <c r="V36" s="143"/>
      <c r="W36" s="143"/>
      <c r="X36" s="122"/>
      <c r="Y36" s="123"/>
      <c r="Z36" s="123"/>
      <c r="AA36" s="123"/>
      <c r="AB36" s="124"/>
      <c r="AC36" s="49"/>
      <c r="AE36" s="56"/>
      <c r="AF36" s="4"/>
      <c r="AG36" s="4"/>
      <c r="AH36" s="4"/>
      <c r="AI36" s="4"/>
      <c r="AJ36" s="4"/>
      <c r="AK36" s="4"/>
      <c r="AL36" s="4"/>
      <c r="AM36" s="4"/>
      <c r="AN36" s="13"/>
      <c r="AO36" s="15"/>
      <c r="AP36" s="132" t="s">
        <v>81</v>
      </c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6"/>
      <c r="BB36" s="346">
        <f ca="1">SUM(BB33:BN35)</f>
        <v>0</v>
      </c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8"/>
      <c r="BO36" s="10"/>
      <c r="BP36" s="10"/>
      <c r="BQ36" s="10"/>
      <c r="BR36" s="10"/>
      <c r="BS36" s="10"/>
      <c r="BZ36" s="118" t="s">
        <v>82</v>
      </c>
      <c r="CA36" s="118"/>
      <c r="CB36" s="118"/>
      <c r="CC36" s="118"/>
      <c r="CD36" s="118"/>
      <c r="CE36" s="118"/>
      <c r="CF36" s="115"/>
      <c r="CG36" s="116"/>
      <c r="CH36" s="116"/>
      <c r="CI36" s="116"/>
      <c r="CJ36" s="116"/>
      <c r="CK36" s="117"/>
    </row>
    <row r="37" spans="1:89" ht="13.35" customHeight="1" thickBot="1">
      <c r="A37" s="144"/>
      <c r="B37" s="145"/>
      <c r="C37" s="125"/>
      <c r="D37" s="126"/>
      <c r="E37" s="126"/>
      <c r="F37" s="126"/>
      <c r="G37" s="127"/>
      <c r="H37" s="125"/>
      <c r="I37" s="126"/>
      <c r="J37" s="126"/>
      <c r="K37" s="126"/>
      <c r="L37" s="127"/>
      <c r="M37" s="125"/>
      <c r="N37" s="126"/>
      <c r="O37" s="126"/>
      <c r="P37" s="126"/>
      <c r="Q37" s="127"/>
      <c r="R37" s="49"/>
      <c r="S37" s="144"/>
      <c r="T37" s="148"/>
      <c r="U37" s="144"/>
      <c r="V37" s="145"/>
      <c r="W37" s="145"/>
      <c r="X37" s="125"/>
      <c r="Y37" s="126"/>
      <c r="Z37" s="126"/>
      <c r="AA37" s="126"/>
      <c r="AB37" s="127"/>
      <c r="AC37" s="49"/>
      <c r="AE37" s="56"/>
      <c r="AF37" s="4"/>
      <c r="AG37" s="4"/>
      <c r="AH37" s="4"/>
      <c r="AI37" s="4"/>
      <c r="AJ37" s="4"/>
      <c r="AK37" s="4"/>
      <c r="AL37" s="4"/>
      <c r="AM37" s="4"/>
      <c r="AN37" s="13"/>
      <c r="AO37" s="8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9"/>
      <c r="BB37" s="349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1"/>
      <c r="BO37" s="10"/>
      <c r="BP37" s="10"/>
      <c r="BQ37" s="10"/>
      <c r="BR37" s="10"/>
      <c r="BS37" s="10"/>
      <c r="BZ37" s="118" t="s">
        <v>83</v>
      </c>
      <c r="CA37" s="118"/>
      <c r="CB37" s="118"/>
      <c r="CC37" s="118"/>
      <c r="CD37" s="118"/>
      <c r="CE37" s="118"/>
      <c r="CF37" s="115"/>
      <c r="CG37" s="116"/>
      <c r="CH37" s="116"/>
      <c r="CI37" s="116"/>
      <c r="CJ37" s="116"/>
      <c r="CK37" s="117"/>
    </row>
    <row r="38" spans="1:89" ht="35.1" customHeight="1" thickTop="1"/>
  </sheetData>
  <sheetProtection algorithmName="SHA-512" hashValue="Dqfh6GPDK1fIElKBtAjN9ngpOyIz17UlzymN/jvL6NnvdLjlToNCDQ55xeL0QTexMm+fNVUA6kdvb7AyWxr2gw==" saltValue="4HOHTDACJ+taK6pida9cbQ==" spinCount="100000" sheet="1" objects="1" scenarios="1"/>
  <mergeCells count="151">
    <mergeCell ref="AD1:AT3"/>
    <mergeCell ref="BC2:BH2"/>
    <mergeCell ref="BC3:BH3"/>
    <mergeCell ref="BS29:BW30"/>
    <mergeCell ref="BS31:BW32"/>
    <mergeCell ref="BP3:BQ3"/>
    <mergeCell ref="BK14:CJ15"/>
    <mergeCell ref="BN10:BW10"/>
    <mergeCell ref="CF4:CG4"/>
    <mergeCell ref="CH4:CI4"/>
    <mergeCell ref="CJ4:CK4"/>
    <mergeCell ref="BK5:CJ6"/>
    <mergeCell ref="BT4:BU4"/>
    <mergeCell ref="BV4:BW4"/>
    <mergeCell ref="BX4:BY4"/>
    <mergeCell ref="BZ4:CA4"/>
    <mergeCell ref="CB4:CC4"/>
    <mergeCell ref="CD4:CE4"/>
    <mergeCell ref="BJ3:BK3"/>
    <mergeCell ref="BL3:BM3"/>
    <mergeCell ref="BN3:BO3"/>
    <mergeCell ref="BS19:BW20"/>
    <mergeCell ref="BS21:BW22"/>
    <mergeCell ref="BS23:BW24"/>
    <mergeCell ref="BC4:BH4"/>
    <mergeCell ref="BB17:BN18"/>
    <mergeCell ref="BO29:BR30"/>
    <mergeCell ref="BO31:BR32"/>
    <mergeCell ref="BO17:BR18"/>
    <mergeCell ref="BO19:BR20"/>
    <mergeCell ref="BO21:BR22"/>
    <mergeCell ref="BO23:BR24"/>
    <mergeCell ref="BO25:BR26"/>
    <mergeCell ref="BO27:BR28"/>
    <mergeCell ref="S5:S6"/>
    <mergeCell ref="O5:O6"/>
    <mergeCell ref="BR4:BS4"/>
    <mergeCell ref="BK13:BS13"/>
    <mergeCell ref="CC13:CJ13"/>
    <mergeCell ref="BC14:BH15"/>
    <mergeCell ref="CB10:CJ10"/>
    <mergeCell ref="BC12:BH13"/>
    <mergeCell ref="BK12:BS12"/>
    <mergeCell ref="BK9:CF9"/>
    <mergeCell ref="S12:U12"/>
    <mergeCell ref="J12:R12"/>
    <mergeCell ref="J14:R14"/>
    <mergeCell ref="S14:AB14"/>
    <mergeCell ref="V5:W6"/>
    <mergeCell ref="X5:Z6"/>
    <mergeCell ref="BX12:CA13"/>
    <mergeCell ref="BJ4:BK4"/>
    <mergeCell ref="BL4:BM4"/>
    <mergeCell ref="BN4:BO4"/>
    <mergeCell ref="BP4:BQ4"/>
    <mergeCell ref="BC7:BH7"/>
    <mergeCell ref="BC9:BH9"/>
    <mergeCell ref="BC5:BH6"/>
    <mergeCell ref="A5:E6"/>
    <mergeCell ref="G5:J6"/>
    <mergeCell ref="K5:K6"/>
    <mergeCell ref="L5:N6"/>
    <mergeCell ref="P5:R6"/>
    <mergeCell ref="A27:H27"/>
    <mergeCell ref="A28:H28"/>
    <mergeCell ref="A7:K7"/>
    <mergeCell ref="A22:H22"/>
    <mergeCell ref="A21:H21"/>
    <mergeCell ref="A18:H18"/>
    <mergeCell ref="J13:R13"/>
    <mergeCell ref="A15:H16"/>
    <mergeCell ref="A17:H17"/>
    <mergeCell ref="A20:H20"/>
    <mergeCell ref="A19:H19"/>
    <mergeCell ref="A25:H25"/>
    <mergeCell ref="A26:H26"/>
    <mergeCell ref="A9:I11"/>
    <mergeCell ref="A24:H24"/>
    <mergeCell ref="A23:H23"/>
    <mergeCell ref="CF36:CK36"/>
    <mergeCell ref="CH8:CI9"/>
    <mergeCell ref="BK7:CJ7"/>
    <mergeCell ref="J9:AB11"/>
    <mergeCell ref="I17:AN17"/>
    <mergeCell ref="BB31:BN32"/>
    <mergeCell ref="I21:AN21"/>
    <mergeCell ref="I22:AN22"/>
    <mergeCell ref="I23:AN23"/>
    <mergeCell ref="I24:AN24"/>
    <mergeCell ref="I25:AN25"/>
    <mergeCell ref="I26:AN26"/>
    <mergeCell ref="I27:AN27"/>
    <mergeCell ref="I28:AN28"/>
    <mergeCell ref="I29:AN29"/>
    <mergeCell ref="V12:AB12"/>
    <mergeCell ref="V13:AB13"/>
    <mergeCell ref="S13:U13"/>
    <mergeCell ref="I31:AN31"/>
    <mergeCell ref="I32:AN32"/>
    <mergeCell ref="BS17:BW18"/>
    <mergeCell ref="AO31:BA32"/>
    <mergeCell ref="BB21:BN22"/>
    <mergeCell ref="BB23:BN24"/>
    <mergeCell ref="BB35:BN35"/>
    <mergeCell ref="BB36:BN37"/>
    <mergeCell ref="U35:W37"/>
    <mergeCell ref="X35:AB37"/>
    <mergeCell ref="A33:AM34"/>
    <mergeCell ref="B12:H12"/>
    <mergeCell ref="B13:H13"/>
    <mergeCell ref="B14:H14"/>
    <mergeCell ref="I30:AN30"/>
    <mergeCell ref="C35:G37"/>
    <mergeCell ref="H35:L37"/>
    <mergeCell ref="M35:Q37"/>
    <mergeCell ref="AO17:BA18"/>
    <mergeCell ref="A30:H30"/>
    <mergeCell ref="A29:H29"/>
    <mergeCell ref="AP36:AZ37"/>
    <mergeCell ref="AP35:AZ35"/>
    <mergeCell ref="AP33:AZ33"/>
    <mergeCell ref="AP34:AZ34"/>
    <mergeCell ref="BB33:BN33"/>
    <mergeCell ref="BB34:BN34"/>
    <mergeCell ref="BB25:BN26"/>
    <mergeCell ref="BB27:BN28"/>
    <mergeCell ref="BB29:BN30"/>
    <mergeCell ref="BS25:BW26"/>
    <mergeCell ref="BS27:BW28"/>
    <mergeCell ref="CF1:CK1"/>
    <mergeCell ref="BX17:CK17"/>
    <mergeCell ref="BX18:CB18"/>
    <mergeCell ref="CC18:CK18"/>
    <mergeCell ref="A31:H31"/>
    <mergeCell ref="A32:H32"/>
    <mergeCell ref="BZ36:CE36"/>
    <mergeCell ref="S35:T37"/>
    <mergeCell ref="A35:B37"/>
    <mergeCell ref="I18:AN18"/>
    <mergeCell ref="I19:AN19"/>
    <mergeCell ref="I20:AN20"/>
    <mergeCell ref="AO19:BA20"/>
    <mergeCell ref="BB19:BN20"/>
    <mergeCell ref="AO21:BA22"/>
    <mergeCell ref="AO23:BA24"/>
    <mergeCell ref="AO25:BA26"/>
    <mergeCell ref="AO27:BA28"/>
    <mergeCell ref="AO29:BA30"/>
    <mergeCell ref="BZ37:CE37"/>
    <mergeCell ref="CF37:CK37"/>
    <mergeCell ref="U5:U6"/>
  </mergeCells>
  <phoneticPr fontId="2"/>
  <dataValidations count="2">
    <dataValidation type="list" allowBlank="1" showInputMessage="1" showErrorMessage="1" sqref="BO19:BR32" xr:uid="{00F6D83B-2F4B-4783-9D91-8D4384AF7CB9}">
      <formula1>"10%,8%,なし"</formula1>
    </dataValidation>
    <dataValidation type="list" allowBlank="1" showInputMessage="1" showErrorMessage="1" sqref="BX12:CA13" xr:uid="{ABD36F20-A496-4906-9260-40D29DF3A5D1}">
      <formula1>"当座,普通"</formula1>
    </dataValidation>
  </dataValidations>
  <pageMargins left="0.6" right="0.17" top="0.28999999999999998" bottom="0.2" header="0.19" footer="0.17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7B31B-4840-411C-BF62-756ACADF430D}">
  <dimension ref="A1:CK37"/>
  <sheetViews>
    <sheetView view="pageBreakPreview" zoomScaleNormal="100" zoomScaleSheetLayoutView="100" workbookViewId="0">
      <selection activeCell="BK7" sqref="BK7:CJ7"/>
    </sheetView>
  </sheetViews>
  <sheetFormatPr defaultColWidth="1.69921875" defaultRowHeight="35.1" customHeight="1"/>
  <cols>
    <col min="1" max="20" width="1.69921875" style="1"/>
    <col min="21" max="21" width="4.69921875" style="1" customWidth="1"/>
    <col min="22" max="31" width="1.69921875" style="1"/>
    <col min="32" max="89" width="1.3984375" style="1" customWidth="1"/>
    <col min="90" max="126" width="1.69921875" style="1"/>
    <col min="127" max="186" width="1.3984375" style="1" customWidth="1"/>
    <col min="187" max="382" width="1.69921875" style="1"/>
    <col min="383" max="442" width="1.3984375" style="1" customWidth="1"/>
    <col min="443" max="638" width="1.69921875" style="1"/>
    <col min="639" max="698" width="1.3984375" style="1" customWidth="1"/>
    <col min="699" max="894" width="1.69921875" style="1"/>
    <col min="895" max="954" width="1.3984375" style="1" customWidth="1"/>
    <col min="955" max="1150" width="1.69921875" style="1"/>
    <col min="1151" max="1210" width="1.3984375" style="1" customWidth="1"/>
    <col min="1211" max="1406" width="1.69921875" style="1"/>
    <col min="1407" max="1466" width="1.3984375" style="1" customWidth="1"/>
    <col min="1467" max="1662" width="1.69921875" style="1"/>
    <col min="1663" max="1722" width="1.3984375" style="1" customWidth="1"/>
    <col min="1723" max="1918" width="1.69921875" style="1"/>
    <col min="1919" max="1978" width="1.3984375" style="1" customWidth="1"/>
    <col min="1979" max="2174" width="1.69921875" style="1"/>
    <col min="2175" max="2234" width="1.3984375" style="1" customWidth="1"/>
    <col min="2235" max="2430" width="1.69921875" style="1"/>
    <col min="2431" max="2490" width="1.3984375" style="1" customWidth="1"/>
    <col min="2491" max="2686" width="1.69921875" style="1"/>
    <col min="2687" max="2746" width="1.3984375" style="1" customWidth="1"/>
    <col min="2747" max="2942" width="1.69921875" style="1"/>
    <col min="2943" max="3002" width="1.3984375" style="1" customWidth="1"/>
    <col min="3003" max="3198" width="1.69921875" style="1"/>
    <col min="3199" max="3258" width="1.3984375" style="1" customWidth="1"/>
    <col min="3259" max="3454" width="1.69921875" style="1"/>
    <col min="3455" max="3514" width="1.3984375" style="1" customWidth="1"/>
    <col min="3515" max="3710" width="1.69921875" style="1"/>
    <col min="3711" max="3770" width="1.3984375" style="1" customWidth="1"/>
    <col min="3771" max="3966" width="1.69921875" style="1"/>
    <col min="3967" max="4026" width="1.3984375" style="1" customWidth="1"/>
    <col min="4027" max="4222" width="1.69921875" style="1"/>
    <col min="4223" max="4282" width="1.3984375" style="1" customWidth="1"/>
    <col min="4283" max="4478" width="1.69921875" style="1"/>
    <col min="4479" max="4538" width="1.3984375" style="1" customWidth="1"/>
    <col min="4539" max="4734" width="1.69921875" style="1"/>
    <col min="4735" max="4794" width="1.3984375" style="1" customWidth="1"/>
    <col min="4795" max="4990" width="1.69921875" style="1"/>
    <col min="4991" max="5050" width="1.3984375" style="1" customWidth="1"/>
    <col min="5051" max="5246" width="1.69921875" style="1"/>
    <col min="5247" max="5306" width="1.3984375" style="1" customWidth="1"/>
    <col min="5307" max="5502" width="1.69921875" style="1"/>
    <col min="5503" max="5562" width="1.3984375" style="1" customWidth="1"/>
    <col min="5563" max="5758" width="1.69921875" style="1"/>
    <col min="5759" max="5818" width="1.3984375" style="1" customWidth="1"/>
    <col min="5819" max="6014" width="1.69921875" style="1"/>
    <col min="6015" max="6074" width="1.3984375" style="1" customWidth="1"/>
    <col min="6075" max="6270" width="1.69921875" style="1"/>
    <col min="6271" max="6330" width="1.3984375" style="1" customWidth="1"/>
    <col min="6331" max="6526" width="1.69921875" style="1"/>
    <col min="6527" max="6586" width="1.3984375" style="1" customWidth="1"/>
    <col min="6587" max="6782" width="1.69921875" style="1"/>
    <col min="6783" max="6842" width="1.3984375" style="1" customWidth="1"/>
    <col min="6843" max="7038" width="1.69921875" style="1"/>
    <col min="7039" max="7098" width="1.3984375" style="1" customWidth="1"/>
    <col min="7099" max="7294" width="1.69921875" style="1"/>
    <col min="7295" max="7354" width="1.3984375" style="1" customWidth="1"/>
    <col min="7355" max="7550" width="1.69921875" style="1"/>
    <col min="7551" max="7610" width="1.3984375" style="1" customWidth="1"/>
    <col min="7611" max="7806" width="1.69921875" style="1"/>
    <col min="7807" max="7866" width="1.3984375" style="1" customWidth="1"/>
    <col min="7867" max="8062" width="1.69921875" style="1"/>
    <col min="8063" max="8122" width="1.3984375" style="1" customWidth="1"/>
    <col min="8123" max="8318" width="1.69921875" style="1"/>
    <col min="8319" max="8378" width="1.3984375" style="1" customWidth="1"/>
    <col min="8379" max="8574" width="1.69921875" style="1"/>
    <col min="8575" max="8634" width="1.3984375" style="1" customWidth="1"/>
    <col min="8635" max="8830" width="1.69921875" style="1"/>
    <col min="8831" max="8890" width="1.3984375" style="1" customWidth="1"/>
    <col min="8891" max="9086" width="1.69921875" style="1"/>
    <col min="9087" max="9146" width="1.3984375" style="1" customWidth="1"/>
    <col min="9147" max="9342" width="1.69921875" style="1"/>
    <col min="9343" max="9402" width="1.3984375" style="1" customWidth="1"/>
    <col min="9403" max="9598" width="1.69921875" style="1"/>
    <col min="9599" max="9658" width="1.3984375" style="1" customWidth="1"/>
    <col min="9659" max="9854" width="1.69921875" style="1"/>
    <col min="9855" max="9914" width="1.3984375" style="1" customWidth="1"/>
    <col min="9915" max="10110" width="1.69921875" style="1"/>
    <col min="10111" max="10170" width="1.3984375" style="1" customWidth="1"/>
    <col min="10171" max="10366" width="1.69921875" style="1"/>
    <col min="10367" max="10426" width="1.3984375" style="1" customWidth="1"/>
    <col min="10427" max="10622" width="1.69921875" style="1"/>
    <col min="10623" max="10682" width="1.3984375" style="1" customWidth="1"/>
    <col min="10683" max="10878" width="1.69921875" style="1"/>
    <col min="10879" max="10938" width="1.3984375" style="1" customWidth="1"/>
    <col min="10939" max="11134" width="1.69921875" style="1"/>
    <col min="11135" max="11194" width="1.3984375" style="1" customWidth="1"/>
    <col min="11195" max="11390" width="1.69921875" style="1"/>
    <col min="11391" max="11450" width="1.3984375" style="1" customWidth="1"/>
    <col min="11451" max="11646" width="1.69921875" style="1"/>
    <col min="11647" max="11706" width="1.3984375" style="1" customWidth="1"/>
    <col min="11707" max="11902" width="1.69921875" style="1"/>
    <col min="11903" max="11962" width="1.3984375" style="1" customWidth="1"/>
    <col min="11963" max="12158" width="1.69921875" style="1"/>
    <col min="12159" max="12218" width="1.3984375" style="1" customWidth="1"/>
    <col min="12219" max="12414" width="1.69921875" style="1"/>
    <col min="12415" max="12474" width="1.3984375" style="1" customWidth="1"/>
    <col min="12475" max="12670" width="1.69921875" style="1"/>
    <col min="12671" max="12730" width="1.3984375" style="1" customWidth="1"/>
    <col min="12731" max="12926" width="1.69921875" style="1"/>
    <col min="12927" max="12986" width="1.3984375" style="1" customWidth="1"/>
    <col min="12987" max="13182" width="1.69921875" style="1"/>
    <col min="13183" max="13242" width="1.3984375" style="1" customWidth="1"/>
    <col min="13243" max="13438" width="1.69921875" style="1"/>
    <col min="13439" max="13498" width="1.3984375" style="1" customWidth="1"/>
    <col min="13499" max="13694" width="1.69921875" style="1"/>
    <col min="13695" max="13754" width="1.3984375" style="1" customWidth="1"/>
    <col min="13755" max="13950" width="1.69921875" style="1"/>
    <col min="13951" max="14010" width="1.3984375" style="1" customWidth="1"/>
    <col min="14011" max="14206" width="1.69921875" style="1"/>
    <col min="14207" max="14266" width="1.3984375" style="1" customWidth="1"/>
    <col min="14267" max="14462" width="1.69921875" style="1"/>
    <col min="14463" max="14522" width="1.3984375" style="1" customWidth="1"/>
    <col min="14523" max="14718" width="1.69921875" style="1"/>
    <col min="14719" max="14778" width="1.3984375" style="1" customWidth="1"/>
    <col min="14779" max="14974" width="1.69921875" style="1"/>
    <col min="14975" max="15034" width="1.3984375" style="1" customWidth="1"/>
    <col min="15035" max="15230" width="1.69921875" style="1"/>
    <col min="15231" max="15290" width="1.3984375" style="1" customWidth="1"/>
    <col min="15291" max="15486" width="1.69921875" style="1"/>
    <col min="15487" max="15546" width="1.3984375" style="1" customWidth="1"/>
    <col min="15547" max="15742" width="1.69921875" style="1"/>
    <col min="15743" max="15802" width="1.3984375" style="1" customWidth="1"/>
    <col min="15803" max="15998" width="1.69921875" style="1"/>
    <col min="15999" max="16058" width="1.3984375" style="1" customWidth="1"/>
    <col min="16059" max="16384" width="1.69921875" style="1"/>
  </cols>
  <sheetData>
    <row r="1" spans="1:89" ht="13.95" customHeight="1">
      <c r="A1" s="17"/>
      <c r="B1" s="111"/>
      <c r="C1" s="111"/>
      <c r="D1" s="18"/>
      <c r="E1" s="18"/>
      <c r="F1" s="19"/>
      <c r="G1" s="19"/>
      <c r="H1" s="19"/>
      <c r="I1" s="20"/>
      <c r="J1" s="20"/>
      <c r="K1" s="21"/>
      <c r="L1" s="21"/>
      <c r="M1" s="21"/>
      <c r="N1" s="20"/>
      <c r="O1" s="20"/>
      <c r="P1" s="22"/>
      <c r="Q1" s="22"/>
      <c r="R1" s="22"/>
      <c r="S1" s="20"/>
      <c r="T1" s="20"/>
      <c r="U1" s="23"/>
      <c r="V1" s="111"/>
      <c r="X1" s="24"/>
      <c r="Y1" s="24"/>
      <c r="Z1" s="24"/>
      <c r="AA1" s="24"/>
      <c r="AB1" s="24"/>
      <c r="AD1" s="306" t="s">
        <v>0</v>
      </c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25"/>
      <c r="AV1" s="25"/>
      <c r="CF1" s="329" t="s">
        <v>84</v>
      </c>
      <c r="CG1" s="329"/>
      <c r="CH1" s="329"/>
      <c r="CI1" s="329"/>
      <c r="CJ1" s="329"/>
      <c r="CK1" s="329"/>
    </row>
    <row r="2" spans="1:89" ht="12.6" customHeight="1" thickBot="1">
      <c r="A2" s="17"/>
      <c r="B2" s="11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U2" s="20"/>
      <c r="V2" s="20"/>
      <c r="X2" s="24"/>
      <c r="Y2" s="24"/>
      <c r="Z2" s="24"/>
      <c r="AA2" s="24"/>
      <c r="AB2" s="24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25"/>
      <c r="AV2" s="25"/>
      <c r="BB2" s="26"/>
      <c r="BC2" s="330" t="s">
        <v>2</v>
      </c>
      <c r="BD2" s="330"/>
      <c r="BE2" s="330"/>
      <c r="BF2" s="330"/>
      <c r="BG2" s="330"/>
      <c r="BH2" s="330"/>
      <c r="BJ2" s="114"/>
      <c r="BK2" s="114"/>
      <c r="BL2" s="114"/>
      <c r="BM2" s="114"/>
    </row>
    <row r="3" spans="1:89" ht="18.600000000000001" customHeight="1" thickBot="1">
      <c r="A3" s="17"/>
      <c r="B3" s="112"/>
      <c r="D3" s="111"/>
      <c r="H3" s="19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25"/>
      <c r="AV3" s="20"/>
      <c r="AW3" s="20"/>
      <c r="AX3" s="2"/>
      <c r="AY3" s="2"/>
      <c r="AZ3" s="2"/>
      <c r="BB3" s="27"/>
      <c r="BC3" s="331" t="s">
        <v>3</v>
      </c>
      <c r="BD3" s="331"/>
      <c r="BE3" s="331"/>
      <c r="BF3" s="331"/>
      <c r="BG3" s="331"/>
      <c r="BH3" s="331"/>
      <c r="BI3" s="28"/>
      <c r="BJ3" s="402">
        <f>請求書①!BJ3</f>
        <v>0</v>
      </c>
      <c r="BK3" s="403"/>
      <c r="BL3" s="402">
        <f>請求書①!BL3</f>
        <v>0</v>
      </c>
      <c r="BM3" s="403"/>
      <c r="BN3" s="402">
        <f>請求書①!BN3</f>
        <v>0</v>
      </c>
      <c r="BO3" s="403"/>
      <c r="BP3" s="402">
        <f>請求書①!BP3</f>
        <v>0</v>
      </c>
      <c r="BQ3" s="404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7.399999999999999" customHeight="1">
      <c r="A4" s="17"/>
      <c r="S4" s="29" t="s">
        <v>4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20"/>
      <c r="AV4" s="20"/>
      <c r="AW4" s="20"/>
      <c r="AX4" s="2"/>
      <c r="AY4" s="2"/>
      <c r="AZ4" s="2"/>
      <c r="BB4" s="31"/>
      <c r="BC4" s="339" t="s">
        <v>6</v>
      </c>
      <c r="BD4" s="339"/>
      <c r="BE4" s="339"/>
      <c r="BF4" s="339"/>
      <c r="BG4" s="339"/>
      <c r="BH4" s="339"/>
      <c r="BI4" s="32"/>
      <c r="BJ4" s="340" t="s">
        <v>7</v>
      </c>
      <c r="BK4" s="341"/>
      <c r="BL4" s="409">
        <f>請求書①!BL4</f>
        <v>0</v>
      </c>
      <c r="BM4" s="406"/>
      <c r="BN4" s="405">
        <f>請求書①!BN4</f>
        <v>0</v>
      </c>
      <c r="BO4" s="406"/>
      <c r="BP4" s="405">
        <f>請求書①!BP4</f>
        <v>0</v>
      </c>
      <c r="BQ4" s="406"/>
      <c r="BR4" s="405">
        <f>請求書①!BR4</f>
        <v>0</v>
      </c>
      <c r="BS4" s="406"/>
      <c r="BT4" s="405">
        <f>請求書①!BT4</f>
        <v>0</v>
      </c>
      <c r="BU4" s="406"/>
      <c r="BV4" s="405">
        <f>請求書①!BV4</f>
        <v>0</v>
      </c>
      <c r="BW4" s="406"/>
      <c r="BX4" s="405">
        <f>請求書①!BX4</f>
        <v>0</v>
      </c>
      <c r="BY4" s="406"/>
      <c r="BZ4" s="405">
        <f>請求書①!BZ4</f>
        <v>0</v>
      </c>
      <c r="CA4" s="406"/>
      <c r="CB4" s="405">
        <f>請求書①!CB4</f>
        <v>0</v>
      </c>
      <c r="CC4" s="406"/>
      <c r="CD4" s="405">
        <f>請求書①!CD4</f>
        <v>0</v>
      </c>
      <c r="CE4" s="407"/>
      <c r="CF4" s="405">
        <f>請求書①!CF4</f>
        <v>0</v>
      </c>
      <c r="CG4" s="406"/>
      <c r="CH4" s="405">
        <f>請求書①!CH4</f>
        <v>0</v>
      </c>
      <c r="CI4" s="407"/>
      <c r="CJ4" s="405">
        <f>請求書①!CJ4</f>
        <v>0</v>
      </c>
      <c r="CK4" s="408"/>
    </row>
    <row r="5" spans="1:89" ht="11.4" customHeight="1">
      <c r="A5" s="328" t="s">
        <v>8</v>
      </c>
      <c r="B5" s="328"/>
      <c r="C5" s="328"/>
      <c r="D5" s="328"/>
      <c r="E5" s="328"/>
      <c r="G5" s="282">
        <f>請求書①!G5</f>
        <v>0</v>
      </c>
      <c r="H5" s="282"/>
      <c r="I5" s="282"/>
      <c r="J5" s="282"/>
      <c r="K5" s="328" t="s">
        <v>9</v>
      </c>
      <c r="L5" s="282">
        <f>請求書①!L5</f>
        <v>0</v>
      </c>
      <c r="M5" s="282"/>
      <c r="N5" s="282"/>
      <c r="O5" s="328" t="s">
        <v>10</v>
      </c>
      <c r="P5" s="282">
        <f>請求書①!P5</f>
        <v>0</v>
      </c>
      <c r="Q5" s="282"/>
      <c r="R5" s="282"/>
      <c r="S5" s="328" t="s">
        <v>11</v>
      </c>
      <c r="U5" s="282" t="s">
        <v>12</v>
      </c>
      <c r="V5" s="282">
        <f>請求書①!V5</f>
        <v>0</v>
      </c>
      <c r="W5" s="282"/>
      <c r="X5" s="282" t="s">
        <v>13</v>
      </c>
      <c r="Y5" s="282"/>
      <c r="Z5" s="282"/>
      <c r="AO5" s="20"/>
      <c r="AP5" s="20"/>
      <c r="AQ5" s="20"/>
      <c r="AR5" s="20"/>
      <c r="AS5" s="20"/>
      <c r="AT5" s="20"/>
      <c r="AU5" s="20"/>
      <c r="AV5" s="20"/>
      <c r="AW5" s="20"/>
      <c r="BB5" s="33"/>
      <c r="BC5" s="303" t="s">
        <v>14</v>
      </c>
      <c r="BD5" s="303"/>
      <c r="BE5" s="303"/>
      <c r="BF5" s="303"/>
      <c r="BG5" s="303"/>
      <c r="BH5" s="303"/>
      <c r="BI5" s="34"/>
      <c r="BJ5" s="68"/>
      <c r="BK5" s="399">
        <f>請求書①!BK5</f>
        <v>0</v>
      </c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69"/>
    </row>
    <row r="6" spans="1:89" ht="7.95" customHeight="1">
      <c r="A6" s="328"/>
      <c r="B6" s="328"/>
      <c r="C6" s="328"/>
      <c r="D6" s="328"/>
      <c r="E6" s="328"/>
      <c r="G6" s="282"/>
      <c r="H6" s="282"/>
      <c r="I6" s="282"/>
      <c r="J6" s="282"/>
      <c r="K6" s="328"/>
      <c r="L6" s="282"/>
      <c r="M6" s="282"/>
      <c r="N6" s="282"/>
      <c r="O6" s="328"/>
      <c r="P6" s="282"/>
      <c r="Q6" s="282"/>
      <c r="R6" s="282"/>
      <c r="S6" s="328"/>
      <c r="T6" s="20"/>
      <c r="U6" s="282"/>
      <c r="V6" s="282"/>
      <c r="W6" s="282"/>
      <c r="X6" s="282"/>
      <c r="Y6" s="282"/>
      <c r="Z6" s="282"/>
      <c r="AA6" s="35"/>
      <c r="AO6" s="20"/>
      <c r="AP6" s="20"/>
      <c r="AQ6" s="20"/>
      <c r="AR6" s="20"/>
      <c r="AS6" s="20"/>
      <c r="AT6" s="20"/>
      <c r="AU6" s="20"/>
      <c r="AV6" s="20"/>
      <c r="AW6" s="20"/>
      <c r="AX6" s="2"/>
      <c r="AY6" s="2"/>
      <c r="AZ6" s="2"/>
      <c r="BB6" s="36"/>
      <c r="BC6" s="320"/>
      <c r="BD6" s="320"/>
      <c r="BE6" s="320"/>
      <c r="BF6" s="320"/>
      <c r="BG6" s="320"/>
      <c r="BH6" s="320"/>
      <c r="BI6" s="37"/>
      <c r="BJ6" s="2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69"/>
    </row>
    <row r="7" spans="1:89" ht="21.6" customHeight="1">
      <c r="A7" s="326" t="s">
        <v>16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2"/>
      <c r="M7" s="2"/>
      <c r="N7" s="2"/>
      <c r="O7" s="2"/>
      <c r="P7" s="2"/>
      <c r="Q7" s="2"/>
      <c r="R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B7" s="36"/>
      <c r="BC7" s="320" t="s">
        <v>17</v>
      </c>
      <c r="BD7" s="320"/>
      <c r="BE7" s="320"/>
      <c r="BF7" s="320"/>
      <c r="BG7" s="320"/>
      <c r="BH7" s="320"/>
      <c r="BI7" s="37"/>
      <c r="BJ7" s="70"/>
      <c r="BK7" s="401">
        <f>請求書①!BK7</f>
        <v>0</v>
      </c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71"/>
    </row>
    <row r="8" spans="1:89" ht="4.95" customHeight="1">
      <c r="A8" s="17"/>
      <c r="C8" s="2"/>
      <c r="D8" s="2"/>
      <c r="E8" s="2"/>
      <c r="F8" s="2"/>
      <c r="G8" s="2"/>
      <c r="H8" s="2"/>
      <c r="I8" s="2"/>
      <c r="J8" s="2"/>
      <c r="K8" s="2"/>
      <c r="L8" s="2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B8" s="36"/>
      <c r="BI8" s="37"/>
      <c r="BJ8" s="70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396"/>
      <c r="CI8" s="396"/>
      <c r="CJ8" s="73"/>
      <c r="CK8" s="71"/>
    </row>
    <row r="9" spans="1:89" ht="15" customHeight="1">
      <c r="A9" s="74"/>
      <c r="B9" s="74"/>
      <c r="C9" s="74"/>
      <c r="D9" s="74"/>
      <c r="E9" s="74"/>
      <c r="F9" s="74"/>
      <c r="G9" s="74"/>
      <c r="H9" s="74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B9" s="36"/>
      <c r="BC9" s="320" t="s">
        <v>22</v>
      </c>
      <c r="BD9" s="320"/>
      <c r="BE9" s="320"/>
      <c r="BF9" s="320"/>
      <c r="BG9" s="320"/>
      <c r="BH9" s="320"/>
      <c r="BI9" s="37"/>
      <c r="BJ9" s="70"/>
      <c r="BK9" s="397">
        <f>請求書①!BK9</f>
        <v>0</v>
      </c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72"/>
      <c r="CH9" s="396"/>
      <c r="CI9" s="396"/>
      <c r="CJ9" s="73"/>
      <c r="CK9" s="71"/>
    </row>
    <row r="10" spans="1:89" ht="12" customHeight="1">
      <c r="A10" s="74"/>
      <c r="B10" s="74"/>
      <c r="C10" s="74"/>
      <c r="D10" s="74"/>
      <c r="E10" s="74"/>
      <c r="F10" s="74"/>
      <c r="G10" s="74"/>
      <c r="H10" s="74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39"/>
      <c r="BB10" s="76"/>
      <c r="BC10" s="40"/>
      <c r="BD10" s="40"/>
      <c r="BE10" s="40"/>
      <c r="BF10" s="40"/>
      <c r="BG10" s="40"/>
      <c r="BH10" s="40"/>
      <c r="BI10" s="41"/>
      <c r="BJ10" s="77"/>
      <c r="BK10" s="78" t="s">
        <v>25</v>
      </c>
      <c r="BL10" s="42"/>
      <c r="BM10" s="42"/>
      <c r="BN10" s="398">
        <f>請求書①!BN10</f>
        <v>0</v>
      </c>
      <c r="BO10" s="398"/>
      <c r="BP10" s="398"/>
      <c r="BQ10" s="398"/>
      <c r="BR10" s="398"/>
      <c r="BS10" s="398"/>
      <c r="BT10" s="398"/>
      <c r="BU10" s="398"/>
      <c r="BV10" s="398"/>
      <c r="BW10" s="398"/>
      <c r="BX10" s="42"/>
      <c r="BY10" s="78" t="s">
        <v>27</v>
      </c>
      <c r="BZ10" s="42"/>
      <c r="CA10" s="42"/>
      <c r="CB10" s="398">
        <f>請求書①!CB10</f>
        <v>0</v>
      </c>
      <c r="CC10" s="398"/>
      <c r="CD10" s="398"/>
      <c r="CE10" s="398"/>
      <c r="CF10" s="398"/>
      <c r="CG10" s="398"/>
      <c r="CH10" s="398"/>
      <c r="CI10" s="398"/>
      <c r="CJ10" s="398"/>
      <c r="CK10" s="79"/>
    </row>
    <row r="11" spans="1:89" ht="4.95" customHeight="1" thickBot="1">
      <c r="A11" s="74"/>
      <c r="B11" s="74"/>
      <c r="C11" s="74"/>
      <c r="D11" s="74"/>
      <c r="E11" s="74"/>
      <c r="F11" s="74"/>
      <c r="G11" s="74"/>
      <c r="H11" s="74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43"/>
      <c r="AD11" s="43"/>
      <c r="AE11" s="4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39"/>
      <c r="BB11" s="80"/>
      <c r="BC11" s="81"/>
      <c r="BD11" s="81"/>
      <c r="BE11" s="81"/>
      <c r="BF11" s="81"/>
      <c r="BG11" s="81"/>
      <c r="BH11" s="81"/>
      <c r="BI11" s="82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4"/>
    </row>
    <row r="12" spans="1:89" s="2" customFormat="1" ht="9" customHeight="1">
      <c r="A12" s="282" t="s">
        <v>45</v>
      </c>
      <c r="B12" s="282"/>
      <c r="C12" s="282"/>
      <c r="D12" s="282"/>
      <c r="E12" s="282"/>
      <c r="F12" s="282"/>
      <c r="G12" s="282"/>
      <c r="H12" s="282"/>
      <c r="I12" s="113"/>
      <c r="J12" s="113"/>
      <c r="K12" s="113"/>
      <c r="L12" s="113"/>
      <c r="M12" s="113"/>
      <c r="N12" s="113"/>
      <c r="AO12" s="46"/>
      <c r="AP12" s="46"/>
      <c r="AQ12" s="46"/>
      <c r="AR12" s="46"/>
      <c r="AS12" s="46"/>
      <c r="AT12" s="46"/>
      <c r="AU12" s="46"/>
      <c r="AV12" s="46"/>
      <c r="AW12" s="46"/>
      <c r="BB12" s="85"/>
      <c r="BC12" s="394"/>
      <c r="BD12" s="394"/>
      <c r="BE12" s="394"/>
      <c r="BF12" s="394"/>
      <c r="BG12" s="394"/>
      <c r="BH12" s="394"/>
      <c r="BI12" s="85"/>
      <c r="BJ12" s="46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</row>
    <row r="13" spans="1:89" ht="10.95" customHeight="1" thickBot="1">
      <c r="A13" s="283"/>
      <c r="B13" s="283"/>
      <c r="C13" s="283"/>
      <c r="D13" s="283"/>
      <c r="E13" s="283"/>
      <c r="F13" s="283"/>
      <c r="G13" s="283"/>
      <c r="H13" s="283"/>
    </row>
    <row r="14" spans="1:89" ht="15" customHeight="1" thickTop="1">
      <c r="A14" s="258" t="s">
        <v>46</v>
      </c>
      <c r="B14" s="259"/>
      <c r="C14" s="259"/>
      <c r="D14" s="259"/>
      <c r="E14" s="259"/>
      <c r="F14" s="259"/>
      <c r="G14" s="259"/>
      <c r="H14" s="259"/>
      <c r="I14" s="260" t="s">
        <v>47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2"/>
      <c r="AO14" s="260" t="s">
        <v>48</v>
      </c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2"/>
      <c r="BB14" s="260" t="s">
        <v>49</v>
      </c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2"/>
      <c r="BO14" s="260" t="s">
        <v>50</v>
      </c>
      <c r="BP14" s="261"/>
      <c r="BQ14" s="261"/>
      <c r="BR14" s="262"/>
      <c r="BS14" s="266" t="s">
        <v>51</v>
      </c>
      <c r="BT14" s="267"/>
      <c r="BU14" s="267"/>
      <c r="BV14" s="267"/>
      <c r="BW14" s="268"/>
      <c r="BX14" s="240" t="s">
        <v>52</v>
      </c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2"/>
    </row>
    <row r="15" spans="1:89" ht="15" customHeight="1">
      <c r="A15" s="243" t="s">
        <v>53</v>
      </c>
      <c r="B15" s="244"/>
      <c r="C15" s="244"/>
      <c r="D15" s="244"/>
      <c r="E15" s="244"/>
      <c r="F15" s="244"/>
      <c r="G15" s="244"/>
      <c r="H15" s="244"/>
      <c r="I15" s="245" t="s">
        <v>54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6"/>
      <c r="AO15" s="263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5"/>
      <c r="BB15" s="263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5"/>
      <c r="BO15" s="263"/>
      <c r="BP15" s="264"/>
      <c r="BQ15" s="264"/>
      <c r="BR15" s="265"/>
      <c r="BS15" s="269"/>
      <c r="BT15" s="270"/>
      <c r="BU15" s="270"/>
      <c r="BV15" s="270"/>
      <c r="BW15" s="271"/>
      <c r="BX15" s="247" t="s">
        <v>55</v>
      </c>
      <c r="BY15" s="248"/>
      <c r="BZ15" s="248"/>
      <c r="CA15" s="248"/>
      <c r="CB15" s="248"/>
      <c r="CC15" s="249" t="s">
        <v>56</v>
      </c>
      <c r="CD15" s="250"/>
      <c r="CE15" s="250"/>
      <c r="CF15" s="250"/>
      <c r="CG15" s="250"/>
      <c r="CH15" s="250"/>
      <c r="CI15" s="250"/>
      <c r="CJ15" s="250"/>
      <c r="CK15" s="251"/>
    </row>
    <row r="16" spans="1:89" ht="16.95" customHeight="1">
      <c r="A16" s="172"/>
      <c r="B16" s="173"/>
      <c r="C16" s="173"/>
      <c r="D16" s="173"/>
      <c r="E16" s="173"/>
      <c r="F16" s="173"/>
      <c r="G16" s="173"/>
      <c r="H16" s="173"/>
      <c r="I16" s="174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6"/>
      <c r="AO16" s="177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9"/>
      <c r="BB16" s="177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9"/>
      <c r="BO16" s="209"/>
      <c r="BP16" s="210"/>
      <c r="BQ16" s="210"/>
      <c r="BR16" s="211"/>
      <c r="BS16" s="149"/>
      <c r="BT16" s="150"/>
      <c r="BU16" s="150"/>
      <c r="BV16" s="150"/>
      <c r="BW16" s="151"/>
      <c r="BX16" s="58"/>
      <c r="BY16" s="48"/>
      <c r="BZ16" s="48"/>
      <c r="CA16" s="48"/>
      <c r="CB16" s="34"/>
      <c r="CG16" s="48"/>
      <c r="CH16" s="48"/>
      <c r="CI16" s="48"/>
      <c r="CJ16" s="48"/>
      <c r="CK16" s="34"/>
    </row>
    <row r="17" spans="1:89" ht="16.95" customHeight="1">
      <c r="A17" s="192"/>
      <c r="B17" s="193"/>
      <c r="C17" s="193"/>
      <c r="D17" s="193"/>
      <c r="E17" s="193"/>
      <c r="F17" s="193"/>
      <c r="G17" s="193"/>
      <c r="H17" s="193"/>
      <c r="I17" s="194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6"/>
      <c r="AO17" s="200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2"/>
      <c r="BB17" s="200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2"/>
      <c r="BO17" s="212"/>
      <c r="BP17" s="213"/>
      <c r="BQ17" s="213"/>
      <c r="BR17" s="214"/>
      <c r="BS17" s="189"/>
      <c r="BT17" s="190"/>
      <c r="BU17" s="190"/>
      <c r="BV17" s="190"/>
      <c r="BW17" s="191"/>
      <c r="BX17" s="59"/>
      <c r="BY17" s="60"/>
      <c r="BZ17" s="60"/>
      <c r="CA17" s="60"/>
      <c r="CB17" s="61"/>
      <c r="CC17" s="60"/>
      <c r="CD17" s="60"/>
      <c r="CE17" s="60"/>
      <c r="CF17" s="60"/>
      <c r="CG17" s="60"/>
      <c r="CH17" s="60"/>
      <c r="CI17" s="60"/>
      <c r="CJ17" s="60"/>
      <c r="CK17" s="61"/>
    </row>
    <row r="18" spans="1:89" ht="16.95" customHeight="1">
      <c r="A18" s="172"/>
      <c r="B18" s="173"/>
      <c r="C18" s="173"/>
      <c r="D18" s="173"/>
      <c r="E18" s="173"/>
      <c r="F18" s="173"/>
      <c r="G18" s="173"/>
      <c r="H18" s="173"/>
      <c r="I18" s="197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9"/>
      <c r="AO18" s="177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9"/>
      <c r="BB18" s="177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9"/>
      <c r="BO18" s="209"/>
      <c r="BP18" s="210"/>
      <c r="BQ18" s="210"/>
      <c r="BR18" s="211"/>
      <c r="BS18" s="149"/>
      <c r="BT18" s="150"/>
      <c r="BU18" s="150"/>
      <c r="BV18" s="150"/>
      <c r="BW18" s="151"/>
      <c r="BX18" s="58"/>
      <c r="BY18" s="48"/>
      <c r="BZ18" s="48"/>
      <c r="CA18" s="48"/>
      <c r="CB18" s="34"/>
      <c r="CC18" s="48"/>
      <c r="CD18" s="48"/>
      <c r="CE18" s="48"/>
      <c r="CF18" s="48"/>
      <c r="CG18" s="48"/>
      <c r="CH18" s="48"/>
      <c r="CI18" s="48"/>
      <c r="CJ18" s="48"/>
      <c r="CK18" s="34"/>
    </row>
    <row r="19" spans="1:89" ht="16.95" customHeight="1">
      <c r="A19" s="192"/>
      <c r="B19" s="193"/>
      <c r="C19" s="193"/>
      <c r="D19" s="193"/>
      <c r="E19" s="193"/>
      <c r="F19" s="193"/>
      <c r="G19" s="193"/>
      <c r="H19" s="193"/>
      <c r="I19" s="169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1"/>
      <c r="AO19" s="200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2"/>
      <c r="BB19" s="200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2"/>
      <c r="BO19" s="212"/>
      <c r="BP19" s="213"/>
      <c r="BQ19" s="213"/>
      <c r="BR19" s="214"/>
      <c r="BS19" s="189"/>
      <c r="BT19" s="190"/>
      <c r="BU19" s="190"/>
      <c r="BV19" s="190"/>
      <c r="BW19" s="191"/>
      <c r="BX19" s="59"/>
      <c r="BY19" s="60"/>
      <c r="BZ19" s="60"/>
      <c r="CA19" s="60"/>
      <c r="CB19" s="61"/>
      <c r="CC19" s="60"/>
      <c r="CD19" s="60"/>
      <c r="CE19" s="60"/>
      <c r="CF19" s="60"/>
      <c r="CG19" s="60"/>
      <c r="CH19" s="60"/>
      <c r="CI19" s="60"/>
      <c r="CJ19" s="60"/>
      <c r="CK19" s="61"/>
    </row>
    <row r="20" spans="1:89" ht="16.95" customHeight="1">
      <c r="A20" s="172"/>
      <c r="B20" s="173"/>
      <c r="C20" s="173"/>
      <c r="D20" s="173"/>
      <c r="E20" s="173"/>
      <c r="F20" s="173"/>
      <c r="G20" s="173"/>
      <c r="H20" s="173"/>
      <c r="I20" s="197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9"/>
      <c r="AO20" s="177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9"/>
      <c r="BB20" s="177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9"/>
      <c r="BO20" s="209"/>
      <c r="BP20" s="210"/>
      <c r="BQ20" s="210"/>
      <c r="BR20" s="211"/>
      <c r="BS20" s="149"/>
      <c r="BT20" s="150"/>
      <c r="BU20" s="150"/>
      <c r="BV20" s="150"/>
      <c r="BW20" s="151"/>
      <c r="BX20" s="58"/>
      <c r="BY20" s="48"/>
      <c r="BZ20" s="48"/>
      <c r="CA20" s="48"/>
      <c r="CB20" s="34"/>
      <c r="CC20" s="48"/>
      <c r="CD20" s="48"/>
      <c r="CE20" s="48"/>
      <c r="CF20" s="48"/>
      <c r="CG20" s="48"/>
      <c r="CH20" s="48"/>
      <c r="CI20" s="48"/>
      <c r="CJ20" s="48"/>
      <c r="CK20" s="34"/>
    </row>
    <row r="21" spans="1:89" ht="16.95" customHeight="1">
      <c r="A21" s="192"/>
      <c r="B21" s="193"/>
      <c r="C21" s="193"/>
      <c r="D21" s="193"/>
      <c r="E21" s="193"/>
      <c r="F21" s="193"/>
      <c r="G21" s="193"/>
      <c r="H21" s="193"/>
      <c r="I21" s="169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200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2"/>
      <c r="BB21" s="200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2"/>
      <c r="BO21" s="212"/>
      <c r="BP21" s="213"/>
      <c r="BQ21" s="213"/>
      <c r="BR21" s="214"/>
      <c r="BS21" s="189"/>
      <c r="BT21" s="190"/>
      <c r="BU21" s="190"/>
      <c r="BV21" s="190"/>
      <c r="BW21" s="191"/>
      <c r="BX21" s="59"/>
      <c r="BY21" s="60"/>
      <c r="BZ21" s="60"/>
      <c r="CA21" s="60"/>
      <c r="CB21" s="61"/>
      <c r="CC21" s="60"/>
      <c r="CD21" s="60"/>
      <c r="CE21" s="60"/>
      <c r="CF21" s="60"/>
      <c r="CG21" s="60"/>
      <c r="CH21" s="60"/>
      <c r="CI21" s="60"/>
      <c r="CJ21" s="60"/>
      <c r="CK21" s="61"/>
    </row>
    <row r="22" spans="1:89" ht="16.95" customHeight="1">
      <c r="A22" s="172"/>
      <c r="B22" s="173"/>
      <c r="C22" s="173"/>
      <c r="D22" s="173"/>
      <c r="E22" s="173"/>
      <c r="F22" s="173"/>
      <c r="G22" s="173"/>
      <c r="H22" s="173"/>
      <c r="I22" s="174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6"/>
      <c r="AO22" s="177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9"/>
      <c r="BB22" s="177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9"/>
      <c r="BO22" s="209"/>
      <c r="BP22" s="210"/>
      <c r="BQ22" s="210"/>
      <c r="BR22" s="211"/>
      <c r="BS22" s="149"/>
      <c r="BT22" s="150"/>
      <c r="BU22" s="150"/>
      <c r="BV22" s="150"/>
      <c r="BW22" s="151"/>
      <c r="BX22" s="58"/>
      <c r="BY22" s="48"/>
      <c r="BZ22" s="48"/>
      <c r="CA22" s="48"/>
      <c r="CB22" s="34"/>
      <c r="CC22" s="48"/>
      <c r="CD22" s="48"/>
      <c r="CE22" s="48"/>
      <c r="CF22" s="48"/>
      <c r="CG22" s="48"/>
      <c r="CH22" s="48"/>
      <c r="CI22" s="48"/>
      <c r="CJ22" s="48"/>
      <c r="CK22" s="34"/>
    </row>
    <row r="23" spans="1:89" ht="16.95" customHeight="1">
      <c r="A23" s="192"/>
      <c r="B23" s="193"/>
      <c r="C23" s="193"/>
      <c r="D23" s="193"/>
      <c r="E23" s="193"/>
      <c r="F23" s="193"/>
      <c r="G23" s="193"/>
      <c r="H23" s="193"/>
      <c r="I23" s="19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6"/>
      <c r="AO23" s="200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2"/>
      <c r="BB23" s="200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2"/>
      <c r="BO23" s="212"/>
      <c r="BP23" s="213"/>
      <c r="BQ23" s="213"/>
      <c r="BR23" s="214"/>
      <c r="BS23" s="189"/>
      <c r="BT23" s="190"/>
      <c r="BU23" s="190"/>
      <c r="BV23" s="190"/>
      <c r="BW23" s="191"/>
      <c r="BX23" s="59"/>
      <c r="BY23" s="60"/>
      <c r="BZ23" s="60"/>
      <c r="CA23" s="60"/>
      <c r="CB23" s="61"/>
      <c r="CC23" s="60"/>
      <c r="CD23" s="60"/>
      <c r="CE23" s="60"/>
      <c r="CF23" s="60"/>
      <c r="CG23" s="60"/>
      <c r="CH23" s="60"/>
      <c r="CI23" s="60"/>
      <c r="CJ23" s="60"/>
      <c r="CK23" s="61"/>
    </row>
    <row r="24" spans="1:89" ht="16.95" customHeight="1">
      <c r="A24" s="172"/>
      <c r="B24" s="173"/>
      <c r="C24" s="173"/>
      <c r="D24" s="173"/>
      <c r="E24" s="173"/>
      <c r="F24" s="173"/>
      <c r="G24" s="173"/>
      <c r="H24" s="173"/>
      <c r="I24" s="197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9"/>
      <c r="AO24" s="177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9"/>
      <c r="BB24" s="177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9"/>
      <c r="BO24" s="209"/>
      <c r="BP24" s="210"/>
      <c r="BQ24" s="210"/>
      <c r="BR24" s="211"/>
      <c r="BS24" s="149"/>
      <c r="BT24" s="150"/>
      <c r="BU24" s="150"/>
      <c r="BV24" s="150"/>
      <c r="BW24" s="151"/>
      <c r="BX24" s="58"/>
      <c r="BY24" s="48"/>
      <c r="BZ24" s="48"/>
      <c r="CA24" s="48"/>
      <c r="CB24" s="34"/>
      <c r="CC24" s="48"/>
      <c r="CD24" s="48"/>
      <c r="CE24" s="48"/>
      <c r="CF24" s="48"/>
      <c r="CG24" s="48"/>
      <c r="CH24" s="48"/>
      <c r="CI24" s="48"/>
      <c r="CJ24" s="48"/>
      <c r="CK24" s="34"/>
    </row>
    <row r="25" spans="1:89" ht="16.95" customHeight="1">
      <c r="A25" s="192"/>
      <c r="B25" s="193"/>
      <c r="C25" s="193"/>
      <c r="D25" s="193"/>
      <c r="E25" s="193"/>
      <c r="F25" s="193"/>
      <c r="G25" s="193"/>
      <c r="H25" s="193"/>
      <c r="I25" s="169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1"/>
      <c r="AO25" s="200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2"/>
      <c r="BB25" s="200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2"/>
      <c r="BO25" s="212"/>
      <c r="BP25" s="213"/>
      <c r="BQ25" s="213"/>
      <c r="BR25" s="214"/>
      <c r="BS25" s="189"/>
      <c r="BT25" s="190"/>
      <c r="BU25" s="190"/>
      <c r="BV25" s="190"/>
      <c r="BW25" s="191"/>
      <c r="BX25" s="59"/>
      <c r="BY25" s="60"/>
      <c r="BZ25" s="60"/>
      <c r="CA25" s="60"/>
      <c r="CB25" s="61"/>
      <c r="CC25" s="60"/>
      <c r="CD25" s="60"/>
      <c r="CE25" s="60"/>
      <c r="CF25" s="60"/>
      <c r="CG25" s="60"/>
      <c r="CH25" s="60"/>
      <c r="CI25" s="60"/>
      <c r="CJ25" s="60"/>
      <c r="CK25" s="61"/>
    </row>
    <row r="26" spans="1:89" ht="16.95" customHeight="1">
      <c r="A26" s="172"/>
      <c r="B26" s="173"/>
      <c r="C26" s="173"/>
      <c r="D26" s="173"/>
      <c r="E26" s="173"/>
      <c r="F26" s="173"/>
      <c r="G26" s="173"/>
      <c r="H26" s="173"/>
      <c r="I26" s="17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6"/>
      <c r="AO26" s="177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9"/>
      <c r="BB26" s="177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9"/>
      <c r="BO26" s="209"/>
      <c r="BP26" s="210"/>
      <c r="BQ26" s="210"/>
      <c r="BR26" s="211"/>
      <c r="BS26" s="149"/>
      <c r="BT26" s="150"/>
      <c r="BU26" s="150"/>
      <c r="BV26" s="150"/>
      <c r="BW26" s="151"/>
      <c r="BX26" s="58"/>
      <c r="BY26" s="48"/>
      <c r="BZ26" s="48"/>
      <c r="CA26" s="48"/>
      <c r="CB26" s="34"/>
      <c r="CC26" s="48"/>
      <c r="CD26" s="48"/>
      <c r="CE26" s="48"/>
      <c r="CF26" s="48"/>
      <c r="CG26" s="48"/>
      <c r="CH26" s="48"/>
      <c r="CI26" s="48"/>
      <c r="CJ26" s="48"/>
      <c r="CK26" s="34"/>
    </row>
    <row r="27" spans="1:89" ht="16.95" customHeight="1">
      <c r="A27" s="192"/>
      <c r="B27" s="193"/>
      <c r="C27" s="193"/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6"/>
      <c r="AO27" s="200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2"/>
      <c r="BB27" s="200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2"/>
      <c r="BO27" s="212"/>
      <c r="BP27" s="213"/>
      <c r="BQ27" s="213"/>
      <c r="BR27" s="214"/>
      <c r="BS27" s="189"/>
      <c r="BT27" s="190"/>
      <c r="BU27" s="190"/>
      <c r="BV27" s="190"/>
      <c r="BW27" s="191"/>
      <c r="BX27" s="59"/>
      <c r="BY27" s="60"/>
      <c r="BZ27" s="60"/>
      <c r="CA27" s="60"/>
      <c r="CB27" s="61"/>
      <c r="CC27" s="60"/>
      <c r="CD27" s="60"/>
      <c r="CE27" s="60"/>
      <c r="CF27" s="60"/>
      <c r="CG27" s="60"/>
      <c r="CH27" s="60"/>
      <c r="CI27" s="60"/>
      <c r="CJ27" s="60"/>
      <c r="CK27" s="61"/>
    </row>
    <row r="28" spans="1:89" ht="16.95" customHeight="1">
      <c r="A28" s="172"/>
      <c r="B28" s="173"/>
      <c r="C28" s="173"/>
      <c r="D28" s="173"/>
      <c r="E28" s="173"/>
      <c r="F28" s="173"/>
      <c r="G28" s="173"/>
      <c r="H28" s="173"/>
      <c r="I28" s="197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9"/>
      <c r="AO28" s="177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9"/>
      <c r="BB28" s="177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9"/>
      <c r="BO28" s="183"/>
      <c r="BP28" s="184"/>
      <c r="BQ28" s="184"/>
      <c r="BR28" s="185"/>
      <c r="BS28" s="149"/>
      <c r="BT28" s="150"/>
      <c r="BU28" s="150"/>
      <c r="BV28" s="150"/>
      <c r="BW28" s="151"/>
      <c r="BX28" s="58"/>
      <c r="BY28" s="48"/>
      <c r="BZ28" s="48"/>
      <c r="CA28" s="48"/>
      <c r="CB28" s="34"/>
      <c r="CC28" s="48"/>
      <c r="CD28" s="48"/>
      <c r="CE28" s="48"/>
      <c r="CF28" s="48"/>
      <c r="CG28" s="48"/>
      <c r="CH28" s="48"/>
      <c r="CI28" s="48"/>
      <c r="CJ28" s="48"/>
      <c r="CK28" s="34"/>
    </row>
    <row r="29" spans="1:89" ht="16.95" customHeight="1">
      <c r="A29" s="192"/>
      <c r="B29" s="193"/>
      <c r="C29" s="193"/>
      <c r="D29" s="193"/>
      <c r="E29" s="193"/>
      <c r="F29" s="193"/>
      <c r="G29" s="193"/>
      <c r="H29" s="193"/>
      <c r="I29" s="169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1"/>
      <c r="AO29" s="200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2"/>
      <c r="BB29" s="200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2"/>
      <c r="BO29" s="203"/>
      <c r="BP29" s="204"/>
      <c r="BQ29" s="204"/>
      <c r="BR29" s="205"/>
      <c r="BS29" s="189"/>
      <c r="BT29" s="190"/>
      <c r="BU29" s="190"/>
      <c r="BV29" s="190"/>
      <c r="BW29" s="191"/>
      <c r="BX29" s="59"/>
      <c r="BY29" s="60"/>
      <c r="BZ29" s="60"/>
      <c r="CA29" s="60"/>
      <c r="CB29" s="61"/>
      <c r="CC29" s="60"/>
      <c r="CD29" s="60"/>
      <c r="CE29" s="60"/>
      <c r="CF29" s="60"/>
      <c r="CG29" s="60"/>
      <c r="CH29" s="60"/>
      <c r="CI29" s="60"/>
      <c r="CJ29" s="60"/>
      <c r="CK29" s="61"/>
    </row>
    <row r="30" spans="1:89" ht="16.95" customHeight="1">
      <c r="A30" s="172"/>
      <c r="B30" s="173"/>
      <c r="C30" s="173"/>
      <c r="D30" s="173"/>
      <c r="E30" s="173"/>
      <c r="F30" s="173"/>
      <c r="G30" s="173"/>
      <c r="H30" s="173"/>
      <c r="I30" s="17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  <c r="AO30" s="177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9"/>
      <c r="BB30" s="177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9"/>
      <c r="BO30" s="183"/>
      <c r="BP30" s="184"/>
      <c r="BQ30" s="184"/>
      <c r="BR30" s="185"/>
      <c r="BS30" s="149"/>
      <c r="BT30" s="150"/>
      <c r="BU30" s="150"/>
      <c r="BV30" s="150"/>
      <c r="BW30" s="151"/>
      <c r="BX30" s="58"/>
      <c r="BY30" s="48"/>
      <c r="BZ30" s="48"/>
      <c r="CA30" s="48"/>
      <c r="CB30" s="34"/>
      <c r="CC30" s="48"/>
      <c r="CD30" s="48"/>
      <c r="CE30" s="48"/>
      <c r="CF30" s="48"/>
      <c r="CG30" s="48"/>
      <c r="CH30" s="48"/>
      <c r="CI30" s="48"/>
      <c r="CJ30" s="48"/>
      <c r="CK30" s="34"/>
    </row>
    <row r="31" spans="1:89" ht="16.95" customHeight="1" thickBot="1">
      <c r="A31" s="155"/>
      <c r="B31" s="156"/>
      <c r="C31" s="156"/>
      <c r="D31" s="156"/>
      <c r="E31" s="156"/>
      <c r="F31" s="156"/>
      <c r="G31" s="156"/>
      <c r="H31" s="156"/>
      <c r="I31" s="157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9"/>
      <c r="AO31" s="180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2"/>
      <c r="BB31" s="180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2"/>
      <c r="BO31" s="186"/>
      <c r="BP31" s="187"/>
      <c r="BQ31" s="187"/>
      <c r="BR31" s="188"/>
      <c r="BS31" s="152"/>
      <c r="BT31" s="153"/>
      <c r="BU31" s="153"/>
      <c r="BV31" s="153"/>
      <c r="BW31" s="154"/>
      <c r="BX31" s="59"/>
      <c r="BY31" s="60"/>
      <c r="BZ31" s="60"/>
      <c r="CA31" s="60"/>
      <c r="CB31" s="61"/>
      <c r="CC31" s="60"/>
      <c r="CD31" s="60"/>
      <c r="CE31" s="60"/>
      <c r="CF31" s="60"/>
      <c r="CG31" s="60"/>
      <c r="CH31" s="60"/>
      <c r="CI31" s="60"/>
      <c r="CJ31" s="60"/>
      <c r="CK31" s="61"/>
    </row>
    <row r="32" spans="1:89" ht="25.35" customHeight="1" thickTop="1">
      <c r="A32" s="160" t="s">
        <v>75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2"/>
      <c r="AO32" s="54"/>
      <c r="AP32" s="161" t="s">
        <v>76</v>
      </c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4"/>
      <c r="BB32" s="352">
        <f ca="1">SUMIF(BO16:BR3231,10%,BB16:BN31)</f>
        <v>0</v>
      </c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4"/>
      <c r="BO32" s="10"/>
      <c r="BP32" s="10"/>
      <c r="BQ32" s="10"/>
      <c r="BR32" s="10"/>
      <c r="BS32" s="10"/>
    </row>
    <row r="33" spans="1:89" ht="25.3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2"/>
      <c r="AO33" s="55"/>
      <c r="AP33" s="165" t="s">
        <v>77</v>
      </c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3"/>
      <c r="BB33" s="355">
        <f>SUMIF(BO16:BR31,8%,BB16:BN31)</f>
        <v>0</v>
      </c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7"/>
      <c r="BO33" s="10"/>
      <c r="BP33" s="10"/>
      <c r="BQ33" s="10"/>
      <c r="BR33" s="10"/>
      <c r="BS33" s="10"/>
    </row>
    <row r="34" spans="1:89" ht="25.35" customHeight="1" thickBot="1">
      <c r="A34" s="140" t="s">
        <v>78</v>
      </c>
      <c r="B34" s="141"/>
      <c r="C34" s="119"/>
      <c r="D34" s="120"/>
      <c r="E34" s="120"/>
      <c r="F34" s="120"/>
      <c r="G34" s="121"/>
      <c r="H34" s="119"/>
      <c r="I34" s="120"/>
      <c r="J34" s="120"/>
      <c r="K34" s="120"/>
      <c r="L34" s="121"/>
      <c r="M34" s="119"/>
      <c r="N34" s="120"/>
      <c r="O34" s="120"/>
      <c r="P34" s="120"/>
      <c r="Q34" s="121"/>
      <c r="R34" s="49"/>
      <c r="S34" s="140" t="s">
        <v>79</v>
      </c>
      <c r="T34" s="146"/>
      <c r="U34" s="140"/>
      <c r="V34" s="141"/>
      <c r="W34" s="141"/>
      <c r="X34" s="119"/>
      <c r="Y34" s="120"/>
      <c r="Z34" s="120"/>
      <c r="AA34" s="120"/>
      <c r="AB34" s="121"/>
      <c r="AC34" s="49"/>
      <c r="AE34" s="56"/>
      <c r="AF34" s="4"/>
      <c r="AG34" s="11"/>
      <c r="AH34" s="11"/>
      <c r="AI34" s="11"/>
      <c r="AJ34" s="11"/>
      <c r="AK34" s="11"/>
      <c r="AL34" s="11"/>
      <c r="AM34" s="11"/>
      <c r="AN34" s="12"/>
      <c r="AO34" s="57"/>
      <c r="AP34" s="128" t="s">
        <v>80</v>
      </c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7"/>
      <c r="BB34" s="343">
        <f>SUMIF(BO16:BR31,"なし",BB16:BN31)</f>
        <v>0</v>
      </c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5"/>
      <c r="BO34" s="10"/>
      <c r="BP34" s="10"/>
      <c r="BQ34" s="10"/>
      <c r="BR34" s="10"/>
      <c r="BS34" s="10"/>
    </row>
    <row r="35" spans="1:89" ht="13.35" customHeight="1">
      <c r="A35" s="142"/>
      <c r="B35" s="143"/>
      <c r="C35" s="122"/>
      <c r="D35" s="123"/>
      <c r="E35" s="123"/>
      <c r="F35" s="123"/>
      <c r="G35" s="124"/>
      <c r="H35" s="122"/>
      <c r="I35" s="123"/>
      <c r="J35" s="123"/>
      <c r="K35" s="123"/>
      <c r="L35" s="124"/>
      <c r="M35" s="122"/>
      <c r="N35" s="123"/>
      <c r="O35" s="123"/>
      <c r="P35" s="123"/>
      <c r="Q35" s="124"/>
      <c r="R35" s="49"/>
      <c r="S35" s="142"/>
      <c r="T35" s="147"/>
      <c r="U35" s="142"/>
      <c r="V35" s="143"/>
      <c r="W35" s="143"/>
      <c r="X35" s="122"/>
      <c r="Y35" s="123"/>
      <c r="Z35" s="123"/>
      <c r="AA35" s="123"/>
      <c r="AB35" s="124"/>
      <c r="AC35" s="49"/>
      <c r="AE35" s="56"/>
      <c r="AF35" s="4"/>
      <c r="AG35" s="4"/>
      <c r="AH35" s="4"/>
      <c r="AI35" s="4"/>
      <c r="AJ35" s="4"/>
      <c r="AK35" s="4"/>
      <c r="AL35" s="4"/>
      <c r="AM35" s="4"/>
      <c r="AN35" s="13"/>
      <c r="AO35" s="15"/>
      <c r="AP35" s="132" t="s">
        <v>81</v>
      </c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6"/>
      <c r="BB35" s="346">
        <f ca="1">SUM(BB32:BN34)</f>
        <v>0</v>
      </c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8"/>
      <c r="BO35" s="10"/>
      <c r="BP35" s="10"/>
      <c r="BQ35" s="10"/>
      <c r="BR35" s="10"/>
      <c r="BS35" s="10"/>
      <c r="BZ35" s="118" t="s">
        <v>82</v>
      </c>
      <c r="CA35" s="118"/>
      <c r="CB35" s="118"/>
      <c r="CC35" s="118"/>
      <c r="CD35" s="118"/>
      <c r="CE35" s="118"/>
      <c r="CF35" s="115"/>
      <c r="CG35" s="116"/>
      <c r="CH35" s="116"/>
      <c r="CI35" s="116"/>
      <c r="CJ35" s="116"/>
      <c r="CK35" s="117"/>
    </row>
    <row r="36" spans="1:89" ht="13.35" customHeight="1" thickBot="1">
      <c r="A36" s="144"/>
      <c r="B36" s="145"/>
      <c r="C36" s="125"/>
      <c r="D36" s="126"/>
      <c r="E36" s="126"/>
      <c r="F36" s="126"/>
      <c r="G36" s="127"/>
      <c r="H36" s="125"/>
      <c r="I36" s="126"/>
      <c r="J36" s="126"/>
      <c r="K36" s="126"/>
      <c r="L36" s="127"/>
      <c r="M36" s="125"/>
      <c r="N36" s="126"/>
      <c r="O36" s="126"/>
      <c r="P36" s="126"/>
      <c r="Q36" s="127"/>
      <c r="R36" s="49"/>
      <c r="S36" s="144"/>
      <c r="T36" s="148"/>
      <c r="U36" s="144"/>
      <c r="V36" s="145"/>
      <c r="W36" s="145"/>
      <c r="X36" s="125"/>
      <c r="Y36" s="126"/>
      <c r="Z36" s="126"/>
      <c r="AA36" s="126"/>
      <c r="AB36" s="127"/>
      <c r="AC36" s="49"/>
      <c r="AE36" s="56"/>
      <c r="AF36" s="4"/>
      <c r="AG36" s="4"/>
      <c r="AH36" s="4"/>
      <c r="AI36" s="4"/>
      <c r="AJ36" s="4"/>
      <c r="AK36" s="4"/>
      <c r="AL36" s="4"/>
      <c r="AM36" s="4"/>
      <c r="AN36" s="13"/>
      <c r="AO36" s="8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9"/>
      <c r="BB36" s="349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1"/>
      <c r="BO36" s="10"/>
      <c r="BP36" s="10"/>
      <c r="BQ36" s="10"/>
      <c r="BR36" s="10"/>
      <c r="BS36" s="10"/>
      <c r="BZ36" s="118" t="s">
        <v>83</v>
      </c>
      <c r="CA36" s="118"/>
      <c r="CB36" s="118"/>
      <c r="CC36" s="118"/>
      <c r="CD36" s="118"/>
      <c r="CE36" s="118"/>
      <c r="CF36" s="115"/>
      <c r="CG36" s="116"/>
      <c r="CH36" s="116"/>
      <c r="CI36" s="116"/>
      <c r="CJ36" s="116"/>
      <c r="CK36" s="117"/>
    </row>
    <row r="37" spans="1:89" ht="35.1" customHeight="1" thickTop="1"/>
  </sheetData>
  <sheetProtection algorithmName="SHA-512" hashValue="IKOwKTb8Cx01JDUdzLhZcCqY3wEIQL0FhJdyRr1SiN1WEIbUNx647o+teSmKVahdKDP/xYs2cZBKqIH89L/OpA==" saltValue="Po0BKIiHaLtFp3/+HXgGpA==" spinCount="100000" sheet="1" objects="1" scenarios="1"/>
  <mergeCells count="141">
    <mergeCell ref="CF1:CK1"/>
    <mergeCell ref="BC2:BH2"/>
    <mergeCell ref="BC3:BH3"/>
    <mergeCell ref="BJ3:BK3"/>
    <mergeCell ref="BL3:BM3"/>
    <mergeCell ref="BN3:BO3"/>
    <mergeCell ref="BP3:BQ3"/>
    <mergeCell ref="CF4:CG4"/>
    <mergeCell ref="CH4:CI4"/>
    <mergeCell ref="CJ4:CK4"/>
    <mergeCell ref="BX4:BY4"/>
    <mergeCell ref="BZ4:CA4"/>
    <mergeCell ref="CB4:CC4"/>
    <mergeCell ref="CD4:CE4"/>
    <mergeCell ref="BT4:BU4"/>
    <mergeCell ref="BV4:BW4"/>
    <mergeCell ref="BC4:BH4"/>
    <mergeCell ref="BJ4:BK4"/>
    <mergeCell ref="BL4:BM4"/>
    <mergeCell ref="BN4:BO4"/>
    <mergeCell ref="BP4:BQ4"/>
    <mergeCell ref="BR4:BS4"/>
    <mergeCell ref="AD1:AT3"/>
    <mergeCell ref="BC12:BH12"/>
    <mergeCell ref="BK12:CJ12"/>
    <mergeCell ref="A12:H13"/>
    <mergeCell ref="CH8:CI9"/>
    <mergeCell ref="BC9:BH9"/>
    <mergeCell ref="BK9:CF9"/>
    <mergeCell ref="BN10:BW10"/>
    <mergeCell ref="CB10:CJ10"/>
    <mergeCell ref="U5:U6"/>
    <mergeCell ref="V5:W6"/>
    <mergeCell ref="X5:Z6"/>
    <mergeCell ref="BC5:BH6"/>
    <mergeCell ref="BK5:CJ6"/>
    <mergeCell ref="A7:K7"/>
    <mergeCell ref="BC7:BH7"/>
    <mergeCell ref="BK7:CJ7"/>
    <mergeCell ref="A5:E6"/>
    <mergeCell ref="G5:J6"/>
    <mergeCell ref="K5:K6"/>
    <mergeCell ref="L5:N6"/>
    <mergeCell ref="O5:O6"/>
    <mergeCell ref="P5:R6"/>
    <mergeCell ref="S5:S6"/>
    <mergeCell ref="BX14:CK14"/>
    <mergeCell ref="A15:H15"/>
    <mergeCell ref="I15:AN15"/>
    <mergeCell ref="BX15:CB15"/>
    <mergeCell ref="CC15:CK15"/>
    <mergeCell ref="A16:H16"/>
    <mergeCell ref="I16:AN16"/>
    <mergeCell ref="AO16:BA17"/>
    <mergeCell ref="BB16:BN17"/>
    <mergeCell ref="BO16:BR17"/>
    <mergeCell ref="A14:H14"/>
    <mergeCell ref="I14:AN14"/>
    <mergeCell ref="AO14:BA15"/>
    <mergeCell ref="BB14:BN15"/>
    <mergeCell ref="BO14:BR15"/>
    <mergeCell ref="BS14:BW15"/>
    <mergeCell ref="I19:AN19"/>
    <mergeCell ref="A22:H22"/>
    <mergeCell ref="I22:AN22"/>
    <mergeCell ref="AO22:BA23"/>
    <mergeCell ref="BB22:BN23"/>
    <mergeCell ref="BO22:BR23"/>
    <mergeCell ref="BS16:BW17"/>
    <mergeCell ref="A17:H17"/>
    <mergeCell ref="I17:AN17"/>
    <mergeCell ref="A18:H18"/>
    <mergeCell ref="I18:AN18"/>
    <mergeCell ref="AO18:BA19"/>
    <mergeCell ref="BB18:BN19"/>
    <mergeCell ref="BO18:BR19"/>
    <mergeCell ref="BS18:BW19"/>
    <mergeCell ref="A19:H19"/>
    <mergeCell ref="A20:H20"/>
    <mergeCell ref="I20:AN20"/>
    <mergeCell ref="AO20:BA21"/>
    <mergeCell ref="BB20:BN21"/>
    <mergeCell ref="BO20:BR21"/>
    <mergeCell ref="BS20:BW21"/>
    <mergeCell ref="A21:H21"/>
    <mergeCell ref="I21:AN21"/>
    <mergeCell ref="I25:AN25"/>
    <mergeCell ref="A26:H26"/>
    <mergeCell ref="I26:AN26"/>
    <mergeCell ref="AO26:BA27"/>
    <mergeCell ref="BB26:BN27"/>
    <mergeCell ref="BO26:BR27"/>
    <mergeCell ref="BS22:BW23"/>
    <mergeCell ref="A23:H23"/>
    <mergeCell ref="I23:AN23"/>
    <mergeCell ref="A24:H24"/>
    <mergeCell ref="I24:AN24"/>
    <mergeCell ref="AO24:BA25"/>
    <mergeCell ref="BB24:BN25"/>
    <mergeCell ref="BO24:BR25"/>
    <mergeCell ref="BS24:BW25"/>
    <mergeCell ref="A25:H25"/>
    <mergeCell ref="I29:AN29"/>
    <mergeCell ref="A30:H30"/>
    <mergeCell ref="I30:AN30"/>
    <mergeCell ref="AO30:BA31"/>
    <mergeCell ref="BB30:BN31"/>
    <mergeCell ref="BO30:BR31"/>
    <mergeCell ref="BS26:BW27"/>
    <mergeCell ref="A27:H27"/>
    <mergeCell ref="I27:AN27"/>
    <mergeCell ref="A28:H28"/>
    <mergeCell ref="I28:AN28"/>
    <mergeCell ref="AO28:BA29"/>
    <mergeCell ref="BB28:BN29"/>
    <mergeCell ref="BO28:BR29"/>
    <mergeCell ref="BS28:BW29"/>
    <mergeCell ref="A29:H29"/>
    <mergeCell ref="A34:B36"/>
    <mergeCell ref="C34:G36"/>
    <mergeCell ref="H34:L36"/>
    <mergeCell ref="M34:Q36"/>
    <mergeCell ref="S34:T36"/>
    <mergeCell ref="U34:W36"/>
    <mergeCell ref="BS30:BW31"/>
    <mergeCell ref="A31:H31"/>
    <mergeCell ref="I31:AN31"/>
    <mergeCell ref="A32:AM33"/>
    <mergeCell ref="AP32:AZ32"/>
    <mergeCell ref="BB32:BN32"/>
    <mergeCell ref="AP33:AZ33"/>
    <mergeCell ref="BB33:BN33"/>
    <mergeCell ref="CF35:CK35"/>
    <mergeCell ref="BZ36:CE36"/>
    <mergeCell ref="CF36:CK36"/>
    <mergeCell ref="X34:AB36"/>
    <mergeCell ref="AP34:AZ34"/>
    <mergeCell ref="BB34:BN34"/>
    <mergeCell ref="AP35:AZ36"/>
    <mergeCell ref="BB35:BN36"/>
    <mergeCell ref="BZ35:CE35"/>
  </mergeCells>
  <phoneticPr fontId="2"/>
  <dataValidations count="1">
    <dataValidation type="list" allowBlank="1" showInputMessage="1" showErrorMessage="1" sqref="BO16:BR31" xr:uid="{853B95EE-BED9-479D-A979-A4E7701C6DBA}">
      <formula1>"10%,8%,なし"</formula1>
    </dataValidation>
  </dataValidations>
  <pageMargins left="0.6" right="0.17" top="0.28999999999999998" bottom="0.2" header="0.19" footer="0.17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487E-6D61-4091-8BC6-74DAE087E9C2}">
  <dimension ref="A1:CK37"/>
  <sheetViews>
    <sheetView view="pageBreakPreview" zoomScaleNormal="100" zoomScaleSheetLayoutView="100" workbookViewId="0">
      <selection activeCell="BO20" sqref="BO20:BR21"/>
    </sheetView>
  </sheetViews>
  <sheetFormatPr defaultColWidth="1.69921875" defaultRowHeight="35.1" customHeight="1"/>
  <cols>
    <col min="1" max="20" width="1.69921875" style="1"/>
    <col min="21" max="21" width="4.69921875" style="1" customWidth="1"/>
    <col min="22" max="31" width="1.69921875" style="1"/>
    <col min="32" max="89" width="1.3984375" style="1" customWidth="1"/>
    <col min="90" max="126" width="1.69921875" style="1"/>
    <col min="127" max="186" width="1.3984375" style="1" customWidth="1"/>
    <col min="187" max="382" width="1.69921875" style="1"/>
    <col min="383" max="442" width="1.3984375" style="1" customWidth="1"/>
    <col min="443" max="638" width="1.69921875" style="1"/>
    <col min="639" max="698" width="1.3984375" style="1" customWidth="1"/>
    <col min="699" max="894" width="1.69921875" style="1"/>
    <col min="895" max="954" width="1.3984375" style="1" customWidth="1"/>
    <col min="955" max="1150" width="1.69921875" style="1"/>
    <col min="1151" max="1210" width="1.3984375" style="1" customWidth="1"/>
    <col min="1211" max="1406" width="1.69921875" style="1"/>
    <col min="1407" max="1466" width="1.3984375" style="1" customWidth="1"/>
    <col min="1467" max="1662" width="1.69921875" style="1"/>
    <col min="1663" max="1722" width="1.3984375" style="1" customWidth="1"/>
    <col min="1723" max="1918" width="1.69921875" style="1"/>
    <col min="1919" max="1978" width="1.3984375" style="1" customWidth="1"/>
    <col min="1979" max="2174" width="1.69921875" style="1"/>
    <col min="2175" max="2234" width="1.3984375" style="1" customWidth="1"/>
    <col min="2235" max="2430" width="1.69921875" style="1"/>
    <col min="2431" max="2490" width="1.3984375" style="1" customWidth="1"/>
    <col min="2491" max="2686" width="1.69921875" style="1"/>
    <col min="2687" max="2746" width="1.3984375" style="1" customWidth="1"/>
    <col min="2747" max="2942" width="1.69921875" style="1"/>
    <col min="2943" max="3002" width="1.3984375" style="1" customWidth="1"/>
    <col min="3003" max="3198" width="1.69921875" style="1"/>
    <col min="3199" max="3258" width="1.3984375" style="1" customWidth="1"/>
    <col min="3259" max="3454" width="1.69921875" style="1"/>
    <col min="3455" max="3514" width="1.3984375" style="1" customWidth="1"/>
    <col min="3515" max="3710" width="1.69921875" style="1"/>
    <col min="3711" max="3770" width="1.3984375" style="1" customWidth="1"/>
    <col min="3771" max="3966" width="1.69921875" style="1"/>
    <col min="3967" max="4026" width="1.3984375" style="1" customWidth="1"/>
    <col min="4027" max="4222" width="1.69921875" style="1"/>
    <col min="4223" max="4282" width="1.3984375" style="1" customWidth="1"/>
    <col min="4283" max="4478" width="1.69921875" style="1"/>
    <col min="4479" max="4538" width="1.3984375" style="1" customWidth="1"/>
    <col min="4539" max="4734" width="1.69921875" style="1"/>
    <col min="4735" max="4794" width="1.3984375" style="1" customWidth="1"/>
    <col min="4795" max="4990" width="1.69921875" style="1"/>
    <col min="4991" max="5050" width="1.3984375" style="1" customWidth="1"/>
    <col min="5051" max="5246" width="1.69921875" style="1"/>
    <col min="5247" max="5306" width="1.3984375" style="1" customWidth="1"/>
    <col min="5307" max="5502" width="1.69921875" style="1"/>
    <col min="5503" max="5562" width="1.3984375" style="1" customWidth="1"/>
    <col min="5563" max="5758" width="1.69921875" style="1"/>
    <col min="5759" max="5818" width="1.3984375" style="1" customWidth="1"/>
    <col min="5819" max="6014" width="1.69921875" style="1"/>
    <col min="6015" max="6074" width="1.3984375" style="1" customWidth="1"/>
    <col min="6075" max="6270" width="1.69921875" style="1"/>
    <col min="6271" max="6330" width="1.3984375" style="1" customWidth="1"/>
    <col min="6331" max="6526" width="1.69921875" style="1"/>
    <col min="6527" max="6586" width="1.3984375" style="1" customWidth="1"/>
    <col min="6587" max="6782" width="1.69921875" style="1"/>
    <col min="6783" max="6842" width="1.3984375" style="1" customWidth="1"/>
    <col min="6843" max="7038" width="1.69921875" style="1"/>
    <col min="7039" max="7098" width="1.3984375" style="1" customWidth="1"/>
    <col min="7099" max="7294" width="1.69921875" style="1"/>
    <col min="7295" max="7354" width="1.3984375" style="1" customWidth="1"/>
    <col min="7355" max="7550" width="1.69921875" style="1"/>
    <col min="7551" max="7610" width="1.3984375" style="1" customWidth="1"/>
    <col min="7611" max="7806" width="1.69921875" style="1"/>
    <col min="7807" max="7866" width="1.3984375" style="1" customWidth="1"/>
    <col min="7867" max="8062" width="1.69921875" style="1"/>
    <col min="8063" max="8122" width="1.3984375" style="1" customWidth="1"/>
    <col min="8123" max="8318" width="1.69921875" style="1"/>
    <col min="8319" max="8378" width="1.3984375" style="1" customWidth="1"/>
    <col min="8379" max="8574" width="1.69921875" style="1"/>
    <col min="8575" max="8634" width="1.3984375" style="1" customWidth="1"/>
    <col min="8635" max="8830" width="1.69921875" style="1"/>
    <col min="8831" max="8890" width="1.3984375" style="1" customWidth="1"/>
    <col min="8891" max="9086" width="1.69921875" style="1"/>
    <col min="9087" max="9146" width="1.3984375" style="1" customWidth="1"/>
    <col min="9147" max="9342" width="1.69921875" style="1"/>
    <col min="9343" max="9402" width="1.3984375" style="1" customWidth="1"/>
    <col min="9403" max="9598" width="1.69921875" style="1"/>
    <col min="9599" max="9658" width="1.3984375" style="1" customWidth="1"/>
    <col min="9659" max="9854" width="1.69921875" style="1"/>
    <col min="9855" max="9914" width="1.3984375" style="1" customWidth="1"/>
    <col min="9915" max="10110" width="1.69921875" style="1"/>
    <col min="10111" max="10170" width="1.3984375" style="1" customWidth="1"/>
    <col min="10171" max="10366" width="1.69921875" style="1"/>
    <col min="10367" max="10426" width="1.3984375" style="1" customWidth="1"/>
    <col min="10427" max="10622" width="1.69921875" style="1"/>
    <col min="10623" max="10682" width="1.3984375" style="1" customWidth="1"/>
    <col min="10683" max="10878" width="1.69921875" style="1"/>
    <col min="10879" max="10938" width="1.3984375" style="1" customWidth="1"/>
    <col min="10939" max="11134" width="1.69921875" style="1"/>
    <col min="11135" max="11194" width="1.3984375" style="1" customWidth="1"/>
    <col min="11195" max="11390" width="1.69921875" style="1"/>
    <col min="11391" max="11450" width="1.3984375" style="1" customWidth="1"/>
    <col min="11451" max="11646" width="1.69921875" style="1"/>
    <col min="11647" max="11706" width="1.3984375" style="1" customWidth="1"/>
    <col min="11707" max="11902" width="1.69921875" style="1"/>
    <col min="11903" max="11962" width="1.3984375" style="1" customWidth="1"/>
    <col min="11963" max="12158" width="1.69921875" style="1"/>
    <col min="12159" max="12218" width="1.3984375" style="1" customWidth="1"/>
    <col min="12219" max="12414" width="1.69921875" style="1"/>
    <col min="12415" max="12474" width="1.3984375" style="1" customWidth="1"/>
    <col min="12475" max="12670" width="1.69921875" style="1"/>
    <col min="12671" max="12730" width="1.3984375" style="1" customWidth="1"/>
    <col min="12731" max="12926" width="1.69921875" style="1"/>
    <col min="12927" max="12986" width="1.3984375" style="1" customWidth="1"/>
    <col min="12987" max="13182" width="1.69921875" style="1"/>
    <col min="13183" max="13242" width="1.3984375" style="1" customWidth="1"/>
    <col min="13243" max="13438" width="1.69921875" style="1"/>
    <col min="13439" max="13498" width="1.3984375" style="1" customWidth="1"/>
    <col min="13499" max="13694" width="1.69921875" style="1"/>
    <col min="13695" max="13754" width="1.3984375" style="1" customWidth="1"/>
    <col min="13755" max="13950" width="1.69921875" style="1"/>
    <col min="13951" max="14010" width="1.3984375" style="1" customWidth="1"/>
    <col min="14011" max="14206" width="1.69921875" style="1"/>
    <col min="14207" max="14266" width="1.3984375" style="1" customWidth="1"/>
    <col min="14267" max="14462" width="1.69921875" style="1"/>
    <col min="14463" max="14522" width="1.3984375" style="1" customWidth="1"/>
    <col min="14523" max="14718" width="1.69921875" style="1"/>
    <col min="14719" max="14778" width="1.3984375" style="1" customWidth="1"/>
    <col min="14779" max="14974" width="1.69921875" style="1"/>
    <col min="14975" max="15034" width="1.3984375" style="1" customWidth="1"/>
    <col min="15035" max="15230" width="1.69921875" style="1"/>
    <col min="15231" max="15290" width="1.3984375" style="1" customWidth="1"/>
    <col min="15291" max="15486" width="1.69921875" style="1"/>
    <col min="15487" max="15546" width="1.3984375" style="1" customWidth="1"/>
    <col min="15547" max="15742" width="1.69921875" style="1"/>
    <col min="15743" max="15802" width="1.3984375" style="1" customWidth="1"/>
    <col min="15803" max="15998" width="1.69921875" style="1"/>
    <col min="15999" max="16058" width="1.3984375" style="1" customWidth="1"/>
    <col min="16059" max="16384" width="1.69921875" style="1"/>
  </cols>
  <sheetData>
    <row r="1" spans="1:89" ht="13.95" customHeight="1">
      <c r="A1" s="17"/>
      <c r="B1" s="111"/>
      <c r="C1" s="111"/>
      <c r="D1" s="18"/>
      <c r="E1" s="18"/>
      <c r="F1" s="19"/>
      <c r="G1" s="19"/>
      <c r="H1" s="19"/>
      <c r="I1" s="20"/>
      <c r="J1" s="20"/>
      <c r="K1" s="21"/>
      <c r="L1" s="21"/>
      <c r="M1" s="21"/>
      <c r="N1" s="20"/>
      <c r="O1" s="20"/>
      <c r="P1" s="22"/>
      <c r="Q1" s="22"/>
      <c r="R1" s="22"/>
      <c r="S1" s="20"/>
      <c r="T1" s="20"/>
      <c r="U1" s="23"/>
      <c r="V1" s="111"/>
      <c r="X1" s="24"/>
      <c r="Y1" s="24"/>
      <c r="Z1" s="24"/>
      <c r="AA1" s="24"/>
      <c r="AB1" s="24"/>
      <c r="AD1" s="306" t="s">
        <v>0</v>
      </c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25"/>
      <c r="AV1" s="25"/>
      <c r="CF1" s="329" t="s">
        <v>85</v>
      </c>
      <c r="CG1" s="329"/>
      <c r="CH1" s="329"/>
      <c r="CI1" s="329"/>
      <c r="CJ1" s="329"/>
      <c r="CK1" s="329"/>
    </row>
    <row r="2" spans="1:89" ht="12.6" customHeight="1" thickBot="1">
      <c r="A2" s="17"/>
      <c r="B2" s="11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U2" s="20"/>
      <c r="V2" s="20"/>
      <c r="X2" s="24"/>
      <c r="Y2" s="24"/>
      <c r="Z2" s="24"/>
      <c r="AA2" s="24"/>
      <c r="AB2" s="24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25"/>
      <c r="AV2" s="25"/>
      <c r="BB2" s="26"/>
      <c r="BC2" s="330" t="s">
        <v>2</v>
      </c>
      <c r="BD2" s="330"/>
      <c r="BE2" s="330"/>
      <c r="BF2" s="330"/>
      <c r="BG2" s="330"/>
      <c r="BH2" s="330"/>
      <c r="BJ2" s="114"/>
      <c r="BK2" s="114"/>
      <c r="BL2" s="114"/>
      <c r="BM2" s="114"/>
    </row>
    <row r="3" spans="1:89" ht="18.600000000000001" customHeight="1" thickBot="1">
      <c r="A3" s="17"/>
      <c r="B3" s="112"/>
      <c r="D3" s="111"/>
      <c r="H3" s="19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25"/>
      <c r="AV3" s="20"/>
      <c r="AW3" s="20"/>
      <c r="AX3" s="2"/>
      <c r="AY3" s="2"/>
      <c r="AZ3" s="2"/>
      <c r="BB3" s="27"/>
      <c r="BC3" s="331" t="s">
        <v>3</v>
      </c>
      <c r="BD3" s="331"/>
      <c r="BE3" s="331"/>
      <c r="BF3" s="331"/>
      <c r="BG3" s="331"/>
      <c r="BH3" s="331"/>
      <c r="BI3" s="28"/>
      <c r="BJ3" s="402">
        <f>請求書①!BJ3</f>
        <v>0</v>
      </c>
      <c r="BK3" s="403"/>
      <c r="BL3" s="402">
        <f>請求書①!BL3</f>
        <v>0</v>
      </c>
      <c r="BM3" s="403"/>
      <c r="BN3" s="402">
        <f>請求書①!BN3</f>
        <v>0</v>
      </c>
      <c r="BO3" s="403"/>
      <c r="BP3" s="402">
        <f>請求書①!BP3</f>
        <v>0</v>
      </c>
      <c r="BQ3" s="404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7.399999999999999" customHeight="1">
      <c r="A4" s="17"/>
      <c r="S4" s="29" t="s">
        <v>4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20"/>
      <c r="AV4" s="20"/>
      <c r="AW4" s="20"/>
      <c r="AX4" s="2"/>
      <c r="AY4" s="2"/>
      <c r="AZ4" s="2"/>
      <c r="BB4" s="31"/>
      <c r="BC4" s="339" t="s">
        <v>6</v>
      </c>
      <c r="BD4" s="339"/>
      <c r="BE4" s="339"/>
      <c r="BF4" s="339"/>
      <c r="BG4" s="339"/>
      <c r="BH4" s="339"/>
      <c r="BI4" s="32"/>
      <c r="BJ4" s="340" t="s">
        <v>7</v>
      </c>
      <c r="BK4" s="341"/>
      <c r="BL4" s="409">
        <f>請求書①!BL4</f>
        <v>0</v>
      </c>
      <c r="BM4" s="406"/>
      <c r="BN4" s="405">
        <f>請求書①!BN4</f>
        <v>0</v>
      </c>
      <c r="BO4" s="406"/>
      <c r="BP4" s="405">
        <f>請求書①!BP4</f>
        <v>0</v>
      </c>
      <c r="BQ4" s="406"/>
      <c r="BR4" s="405">
        <f>請求書①!BR4</f>
        <v>0</v>
      </c>
      <c r="BS4" s="406"/>
      <c r="BT4" s="405">
        <f>請求書①!BT4</f>
        <v>0</v>
      </c>
      <c r="BU4" s="406"/>
      <c r="BV4" s="405">
        <f>請求書①!BV4</f>
        <v>0</v>
      </c>
      <c r="BW4" s="406"/>
      <c r="BX4" s="405">
        <f>請求書①!BX4</f>
        <v>0</v>
      </c>
      <c r="BY4" s="406"/>
      <c r="BZ4" s="405">
        <f>請求書①!BZ4</f>
        <v>0</v>
      </c>
      <c r="CA4" s="406"/>
      <c r="CB4" s="405">
        <f>請求書①!CB4</f>
        <v>0</v>
      </c>
      <c r="CC4" s="406"/>
      <c r="CD4" s="405">
        <f>請求書①!CD4</f>
        <v>0</v>
      </c>
      <c r="CE4" s="407"/>
      <c r="CF4" s="405">
        <f>請求書①!CF4</f>
        <v>0</v>
      </c>
      <c r="CG4" s="406"/>
      <c r="CH4" s="405">
        <f>請求書①!CH4</f>
        <v>0</v>
      </c>
      <c r="CI4" s="407"/>
      <c r="CJ4" s="405">
        <f>請求書①!CJ4</f>
        <v>0</v>
      </c>
      <c r="CK4" s="408"/>
    </row>
    <row r="5" spans="1:89" ht="11.4" customHeight="1">
      <c r="A5" s="328" t="s">
        <v>8</v>
      </c>
      <c r="B5" s="328"/>
      <c r="C5" s="328"/>
      <c r="D5" s="328"/>
      <c r="E5" s="328"/>
      <c r="G5" s="282">
        <f>請求書①!G5</f>
        <v>0</v>
      </c>
      <c r="H5" s="282"/>
      <c r="I5" s="282"/>
      <c r="J5" s="282"/>
      <c r="K5" s="328" t="s">
        <v>9</v>
      </c>
      <c r="L5" s="282">
        <f>請求書①!L5</f>
        <v>0</v>
      </c>
      <c r="M5" s="282"/>
      <c r="N5" s="282"/>
      <c r="O5" s="328" t="s">
        <v>10</v>
      </c>
      <c r="P5" s="282">
        <f>請求書①!P5</f>
        <v>0</v>
      </c>
      <c r="Q5" s="282"/>
      <c r="R5" s="282"/>
      <c r="S5" s="328" t="s">
        <v>11</v>
      </c>
      <c r="U5" s="282" t="s">
        <v>12</v>
      </c>
      <c r="V5" s="282">
        <f>請求書①!V5</f>
        <v>0</v>
      </c>
      <c r="W5" s="282"/>
      <c r="X5" s="282" t="s">
        <v>13</v>
      </c>
      <c r="Y5" s="282"/>
      <c r="Z5" s="282"/>
      <c r="AO5" s="20"/>
      <c r="AP5" s="20"/>
      <c r="AQ5" s="20"/>
      <c r="AR5" s="20"/>
      <c r="AS5" s="20"/>
      <c r="AT5" s="20"/>
      <c r="AU5" s="20"/>
      <c r="AV5" s="20"/>
      <c r="AW5" s="20"/>
      <c r="BB5" s="33"/>
      <c r="BC5" s="303" t="s">
        <v>14</v>
      </c>
      <c r="BD5" s="303"/>
      <c r="BE5" s="303"/>
      <c r="BF5" s="303"/>
      <c r="BG5" s="303"/>
      <c r="BH5" s="303"/>
      <c r="BI5" s="34"/>
      <c r="BJ5" s="68"/>
      <c r="BK5" s="399">
        <f>請求書①!BK5</f>
        <v>0</v>
      </c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69"/>
    </row>
    <row r="6" spans="1:89" ht="7.95" customHeight="1">
      <c r="A6" s="328"/>
      <c r="B6" s="328"/>
      <c r="C6" s="328"/>
      <c r="D6" s="328"/>
      <c r="E6" s="328"/>
      <c r="G6" s="282"/>
      <c r="H6" s="282"/>
      <c r="I6" s="282"/>
      <c r="J6" s="282"/>
      <c r="K6" s="328"/>
      <c r="L6" s="282"/>
      <c r="M6" s="282"/>
      <c r="N6" s="282"/>
      <c r="O6" s="328"/>
      <c r="P6" s="282"/>
      <c r="Q6" s="282"/>
      <c r="R6" s="282"/>
      <c r="S6" s="328"/>
      <c r="T6" s="20"/>
      <c r="U6" s="282"/>
      <c r="V6" s="282"/>
      <c r="W6" s="282"/>
      <c r="X6" s="282"/>
      <c r="Y6" s="282"/>
      <c r="Z6" s="282"/>
      <c r="AA6" s="35"/>
      <c r="AO6" s="20"/>
      <c r="AP6" s="20"/>
      <c r="AQ6" s="20"/>
      <c r="AR6" s="20"/>
      <c r="AS6" s="20"/>
      <c r="AT6" s="20"/>
      <c r="AU6" s="20"/>
      <c r="AV6" s="20"/>
      <c r="AW6" s="20"/>
      <c r="AX6" s="2"/>
      <c r="AY6" s="2"/>
      <c r="AZ6" s="2"/>
      <c r="BB6" s="36"/>
      <c r="BC6" s="320"/>
      <c r="BD6" s="320"/>
      <c r="BE6" s="320"/>
      <c r="BF6" s="320"/>
      <c r="BG6" s="320"/>
      <c r="BH6" s="320"/>
      <c r="BI6" s="37"/>
      <c r="BJ6" s="2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69"/>
    </row>
    <row r="7" spans="1:89" ht="21.6" customHeight="1">
      <c r="A7" s="326" t="s">
        <v>16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2"/>
      <c r="M7" s="2"/>
      <c r="N7" s="2"/>
      <c r="O7" s="2"/>
      <c r="P7" s="2"/>
      <c r="Q7" s="2"/>
      <c r="R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B7" s="36"/>
      <c r="BC7" s="320" t="s">
        <v>17</v>
      </c>
      <c r="BD7" s="320"/>
      <c r="BE7" s="320"/>
      <c r="BF7" s="320"/>
      <c r="BG7" s="320"/>
      <c r="BH7" s="320"/>
      <c r="BI7" s="37"/>
      <c r="BJ7" s="70"/>
      <c r="BK7" s="401">
        <f>請求書①!BK7</f>
        <v>0</v>
      </c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71"/>
    </row>
    <row r="8" spans="1:89" ht="4.95" customHeight="1">
      <c r="A8" s="17"/>
      <c r="C8" s="2"/>
      <c r="D8" s="2"/>
      <c r="E8" s="2"/>
      <c r="F8" s="2"/>
      <c r="G8" s="2"/>
      <c r="H8" s="2"/>
      <c r="I8" s="2"/>
      <c r="J8" s="2"/>
      <c r="K8" s="2"/>
      <c r="L8" s="2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B8" s="36"/>
      <c r="BI8" s="37"/>
      <c r="BJ8" s="70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396"/>
      <c r="CI8" s="396"/>
      <c r="CJ8" s="73"/>
      <c r="CK8" s="71"/>
    </row>
    <row r="9" spans="1:89" ht="15" customHeight="1">
      <c r="A9" s="74"/>
      <c r="B9" s="74"/>
      <c r="C9" s="74"/>
      <c r="D9" s="74"/>
      <c r="E9" s="74"/>
      <c r="F9" s="74"/>
      <c r="G9" s="74"/>
      <c r="H9" s="74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B9" s="36"/>
      <c r="BC9" s="320" t="s">
        <v>22</v>
      </c>
      <c r="BD9" s="320"/>
      <c r="BE9" s="320"/>
      <c r="BF9" s="320"/>
      <c r="BG9" s="320"/>
      <c r="BH9" s="320"/>
      <c r="BI9" s="37"/>
      <c r="BJ9" s="70"/>
      <c r="BK9" s="397">
        <f>請求書①!BK9</f>
        <v>0</v>
      </c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72"/>
      <c r="CH9" s="396"/>
      <c r="CI9" s="396"/>
      <c r="CJ9" s="73"/>
      <c r="CK9" s="71"/>
    </row>
    <row r="10" spans="1:89" ht="12" customHeight="1">
      <c r="A10" s="74"/>
      <c r="B10" s="74"/>
      <c r="C10" s="74"/>
      <c r="D10" s="74"/>
      <c r="E10" s="74"/>
      <c r="F10" s="74"/>
      <c r="G10" s="74"/>
      <c r="H10" s="74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39"/>
      <c r="BB10" s="76"/>
      <c r="BC10" s="40"/>
      <c r="BD10" s="40"/>
      <c r="BE10" s="40"/>
      <c r="BF10" s="40"/>
      <c r="BG10" s="40"/>
      <c r="BH10" s="40"/>
      <c r="BI10" s="41"/>
      <c r="BJ10" s="77"/>
      <c r="BK10" s="78" t="s">
        <v>25</v>
      </c>
      <c r="BL10" s="42"/>
      <c r="BM10" s="42"/>
      <c r="BN10" s="398">
        <f>請求書①!BN10</f>
        <v>0</v>
      </c>
      <c r="BO10" s="398"/>
      <c r="BP10" s="398"/>
      <c r="BQ10" s="398"/>
      <c r="BR10" s="398"/>
      <c r="BS10" s="398"/>
      <c r="BT10" s="398"/>
      <c r="BU10" s="398"/>
      <c r="BV10" s="398"/>
      <c r="BW10" s="398"/>
      <c r="BX10" s="42"/>
      <c r="BY10" s="78" t="s">
        <v>27</v>
      </c>
      <c r="BZ10" s="42"/>
      <c r="CA10" s="42"/>
      <c r="CB10" s="398">
        <f>請求書①!CB10</f>
        <v>0</v>
      </c>
      <c r="CC10" s="398"/>
      <c r="CD10" s="398"/>
      <c r="CE10" s="398"/>
      <c r="CF10" s="398"/>
      <c r="CG10" s="398"/>
      <c r="CH10" s="398"/>
      <c r="CI10" s="398"/>
      <c r="CJ10" s="398"/>
      <c r="CK10" s="79"/>
    </row>
    <row r="11" spans="1:89" ht="4.95" customHeight="1" thickBot="1">
      <c r="A11" s="74"/>
      <c r="B11" s="74"/>
      <c r="C11" s="74"/>
      <c r="D11" s="74"/>
      <c r="E11" s="74"/>
      <c r="F11" s="74"/>
      <c r="G11" s="74"/>
      <c r="H11" s="74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43"/>
      <c r="AD11" s="43"/>
      <c r="AE11" s="4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39"/>
      <c r="BB11" s="80"/>
      <c r="BC11" s="81"/>
      <c r="BD11" s="81"/>
      <c r="BE11" s="81"/>
      <c r="BF11" s="81"/>
      <c r="BG11" s="81"/>
      <c r="BH11" s="81"/>
      <c r="BI11" s="82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4"/>
    </row>
    <row r="12" spans="1:89" s="2" customFormat="1" ht="9" customHeight="1">
      <c r="A12" s="282" t="s">
        <v>45</v>
      </c>
      <c r="B12" s="282"/>
      <c r="C12" s="282"/>
      <c r="D12" s="282"/>
      <c r="E12" s="282"/>
      <c r="F12" s="282"/>
      <c r="G12" s="282"/>
      <c r="H12" s="282"/>
      <c r="I12" s="113"/>
      <c r="J12" s="113"/>
      <c r="K12" s="113"/>
      <c r="L12" s="113"/>
      <c r="M12" s="113"/>
      <c r="N12" s="113"/>
      <c r="AO12" s="46"/>
      <c r="AP12" s="46"/>
      <c r="AQ12" s="46"/>
      <c r="AR12" s="46"/>
      <c r="AS12" s="46"/>
      <c r="AT12" s="46"/>
      <c r="AU12" s="46"/>
      <c r="AV12" s="46"/>
      <c r="AW12" s="46"/>
      <c r="BB12" s="85"/>
      <c r="BC12" s="394"/>
      <c r="BD12" s="394"/>
      <c r="BE12" s="394"/>
      <c r="BF12" s="394"/>
      <c r="BG12" s="394"/>
      <c r="BH12" s="394"/>
      <c r="BI12" s="85"/>
      <c r="BJ12" s="46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</row>
    <row r="13" spans="1:89" ht="10.95" customHeight="1" thickBot="1">
      <c r="A13" s="283"/>
      <c r="B13" s="283"/>
      <c r="C13" s="283"/>
      <c r="D13" s="283"/>
      <c r="E13" s="283"/>
      <c r="F13" s="283"/>
      <c r="G13" s="283"/>
      <c r="H13" s="283"/>
    </row>
    <row r="14" spans="1:89" ht="15" customHeight="1" thickTop="1">
      <c r="A14" s="258" t="s">
        <v>46</v>
      </c>
      <c r="B14" s="259"/>
      <c r="C14" s="259"/>
      <c r="D14" s="259"/>
      <c r="E14" s="259"/>
      <c r="F14" s="259"/>
      <c r="G14" s="259"/>
      <c r="H14" s="259"/>
      <c r="I14" s="260" t="s">
        <v>47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2"/>
      <c r="AO14" s="260" t="s">
        <v>48</v>
      </c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2"/>
      <c r="BB14" s="260" t="s">
        <v>49</v>
      </c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2"/>
      <c r="BO14" s="260" t="s">
        <v>50</v>
      </c>
      <c r="BP14" s="261"/>
      <c r="BQ14" s="261"/>
      <c r="BR14" s="262"/>
      <c r="BS14" s="266" t="s">
        <v>51</v>
      </c>
      <c r="BT14" s="267"/>
      <c r="BU14" s="267"/>
      <c r="BV14" s="267"/>
      <c r="BW14" s="268"/>
      <c r="BX14" s="240" t="s">
        <v>52</v>
      </c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2"/>
    </row>
    <row r="15" spans="1:89" ht="15" customHeight="1">
      <c r="A15" s="243" t="s">
        <v>53</v>
      </c>
      <c r="B15" s="244"/>
      <c r="C15" s="244"/>
      <c r="D15" s="244"/>
      <c r="E15" s="244"/>
      <c r="F15" s="244"/>
      <c r="G15" s="244"/>
      <c r="H15" s="244"/>
      <c r="I15" s="245" t="s">
        <v>54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6"/>
      <c r="AO15" s="263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5"/>
      <c r="BB15" s="263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5"/>
      <c r="BO15" s="263"/>
      <c r="BP15" s="264"/>
      <c r="BQ15" s="264"/>
      <c r="BR15" s="265"/>
      <c r="BS15" s="269"/>
      <c r="BT15" s="270"/>
      <c r="BU15" s="270"/>
      <c r="BV15" s="270"/>
      <c r="BW15" s="271"/>
      <c r="BX15" s="247" t="s">
        <v>55</v>
      </c>
      <c r="BY15" s="248"/>
      <c r="BZ15" s="248"/>
      <c r="CA15" s="248"/>
      <c r="CB15" s="248"/>
      <c r="CC15" s="249" t="s">
        <v>56</v>
      </c>
      <c r="CD15" s="250"/>
      <c r="CE15" s="250"/>
      <c r="CF15" s="250"/>
      <c r="CG15" s="250"/>
      <c r="CH15" s="250"/>
      <c r="CI15" s="250"/>
      <c r="CJ15" s="250"/>
      <c r="CK15" s="251"/>
    </row>
    <row r="16" spans="1:89" ht="16.95" customHeight="1">
      <c r="A16" s="172"/>
      <c r="B16" s="173"/>
      <c r="C16" s="173"/>
      <c r="D16" s="173"/>
      <c r="E16" s="173"/>
      <c r="F16" s="173"/>
      <c r="G16" s="173"/>
      <c r="H16" s="173"/>
      <c r="I16" s="174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6"/>
      <c r="AO16" s="177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9"/>
      <c r="BB16" s="177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9"/>
      <c r="BO16" s="209"/>
      <c r="BP16" s="210"/>
      <c r="BQ16" s="210"/>
      <c r="BR16" s="211"/>
      <c r="BS16" s="149"/>
      <c r="BT16" s="150"/>
      <c r="BU16" s="150"/>
      <c r="BV16" s="150"/>
      <c r="BW16" s="151"/>
      <c r="BX16" s="58"/>
      <c r="BY16" s="48"/>
      <c r="BZ16" s="48"/>
      <c r="CA16" s="48"/>
      <c r="CB16" s="34"/>
      <c r="CG16" s="48"/>
      <c r="CH16" s="48"/>
      <c r="CI16" s="48"/>
      <c r="CJ16" s="48"/>
      <c r="CK16" s="34"/>
    </row>
    <row r="17" spans="1:89" ht="16.95" customHeight="1">
      <c r="A17" s="192"/>
      <c r="B17" s="193"/>
      <c r="C17" s="193"/>
      <c r="D17" s="193"/>
      <c r="E17" s="193"/>
      <c r="F17" s="193"/>
      <c r="G17" s="193"/>
      <c r="H17" s="193"/>
      <c r="I17" s="194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6"/>
      <c r="AO17" s="200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2"/>
      <c r="BB17" s="200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2"/>
      <c r="BO17" s="212"/>
      <c r="BP17" s="213"/>
      <c r="BQ17" s="213"/>
      <c r="BR17" s="214"/>
      <c r="BS17" s="189"/>
      <c r="BT17" s="190"/>
      <c r="BU17" s="190"/>
      <c r="BV17" s="190"/>
      <c r="BW17" s="191"/>
      <c r="BX17" s="59"/>
      <c r="BY17" s="60"/>
      <c r="BZ17" s="60"/>
      <c r="CA17" s="60"/>
      <c r="CB17" s="61"/>
      <c r="CC17" s="60"/>
      <c r="CD17" s="60"/>
      <c r="CE17" s="60"/>
      <c r="CF17" s="60"/>
      <c r="CG17" s="60"/>
      <c r="CH17" s="60"/>
      <c r="CI17" s="60"/>
      <c r="CJ17" s="60"/>
      <c r="CK17" s="61"/>
    </row>
    <row r="18" spans="1:89" ht="16.95" customHeight="1">
      <c r="A18" s="172"/>
      <c r="B18" s="173"/>
      <c r="C18" s="173"/>
      <c r="D18" s="173"/>
      <c r="E18" s="173"/>
      <c r="F18" s="173"/>
      <c r="G18" s="173"/>
      <c r="H18" s="173"/>
      <c r="I18" s="197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9"/>
      <c r="AO18" s="177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9"/>
      <c r="BB18" s="177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9"/>
      <c r="BO18" s="209"/>
      <c r="BP18" s="210"/>
      <c r="BQ18" s="210"/>
      <c r="BR18" s="211"/>
      <c r="BS18" s="149"/>
      <c r="BT18" s="150"/>
      <c r="BU18" s="150"/>
      <c r="BV18" s="150"/>
      <c r="BW18" s="151"/>
      <c r="BX18" s="58"/>
      <c r="BY18" s="48"/>
      <c r="BZ18" s="48"/>
      <c r="CA18" s="48"/>
      <c r="CB18" s="34"/>
      <c r="CC18" s="48"/>
      <c r="CD18" s="48"/>
      <c r="CE18" s="48"/>
      <c r="CF18" s="48"/>
      <c r="CG18" s="48"/>
      <c r="CH18" s="48"/>
      <c r="CI18" s="48"/>
      <c r="CJ18" s="48"/>
      <c r="CK18" s="34"/>
    </row>
    <row r="19" spans="1:89" ht="16.95" customHeight="1">
      <c r="A19" s="192"/>
      <c r="B19" s="193"/>
      <c r="C19" s="193"/>
      <c r="D19" s="193"/>
      <c r="E19" s="193"/>
      <c r="F19" s="193"/>
      <c r="G19" s="193"/>
      <c r="H19" s="193"/>
      <c r="I19" s="169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1"/>
      <c r="AO19" s="200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2"/>
      <c r="BB19" s="200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2"/>
      <c r="BO19" s="212"/>
      <c r="BP19" s="213"/>
      <c r="BQ19" s="213"/>
      <c r="BR19" s="214"/>
      <c r="BS19" s="189"/>
      <c r="BT19" s="190"/>
      <c r="BU19" s="190"/>
      <c r="BV19" s="190"/>
      <c r="BW19" s="191"/>
      <c r="BX19" s="59"/>
      <c r="BY19" s="60"/>
      <c r="BZ19" s="60"/>
      <c r="CA19" s="60"/>
      <c r="CB19" s="61"/>
      <c r="CC19" s="60"/>
      <c r="CD19" s="60"/>
      <c r="CE19" s="60"/>
      <c r="CF19" s="60"/>
      <c r="CG19" s="60"/>
      <c r="CH19" s="60"/>
      <c r="CI19" s="60"/>
      <c r="CJ19" s="60"/>
      <c r="CK19" s="61"/>
    </row>
    <row r="20" spans="1:89" ht="16.95" customHeight="1">
      <c r="A20" s="172"/>
      <c r="B20" s="173"/>
      <c r="C20" s="173"/>
      <c r="D20" s="173"/>
      <c r="E20" s="173"/>
      <c r="F20" s="173"/>
      <c r="G20" s="173"/>
      <c r="H20" s="173"/>
      <c r="I20" s="197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9"/>
      <c r="AO20" s="177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9"/>
      <c r="BB20" s="177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9"/>
      <c r="BO20" s="209"/>
      <c r="BP20" s="210"/>
      <c r="BQ20" s="210"/>
      <c r="BR20" s="211"/>
      <c r="BS20" s="149"/>
      <c r="BT20" s="150"/>
      <c r="BU20" s="150"/>
      <c r="BV20" s="150"/>
      <c r="BW20" s="151"/>
      <c r="BX20" s="58"/>
      <c r="BY20" s="48"/>
      <c r="BZ20" s="48"/>
      <c r="CA20" s="48"/>
      <c r="CB20" s="34"/>
      <c r="CC20" s="48"/>
      <c r="CD20" s="48"/>
      <c r="CE20" s="48"/>
      <c r="CF20" s="48"/>
      <c r="CG20" s="48"/>
      <c r="CH20" s="48"/>
      <c r="CI20" s="48"/>
      <c r="CJ20" s="48"/>
      <c r="CK20" s="34"/>
    </row>
    <row r="21" spans="1:89" ht="16.95" customHeight="1">
      <c r="A21" s="192"/>
      <c r="B21" s="193"/>
      <c r="C21" s="193"/>
      <c r="D21" s="193"/>
      <c r="E21" s="193"/>
      <c r="F21" s="193"/>
      <c r="G21" s="193"/>
      <c r="H21" s="193"/>
      <c r="I21" s="169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200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2"/>
      <c r="BB21" s="200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2"/>
      <c r="BO21" s="212"/>
      <c r="BP21" s="213"/>
      <c r="BQ21" s="213"/>
      <c r="BR21" s="214"/>
      <c r="BS21" s="189"/>
      <c r="BT21" s="190"/>
      <c r="BU21" s="190"/>
      <c r="BV21" s="190"/>
      <c r="BW21" s="191"/>
      <c r="BX21" s="59"/>
      <c r="BY21" s="60"/>
      <c r="BZ21" s="60"/>
      <c r="CA21" s="60"/>
      <c r="CB21" s="61"/>
      <c r="CC21" s="60"/>
      <c r="CD21" s="60"/>
      <c r="CE21" s="60"/>
      <c r="CF21" s="60"/>
      <c r="CG21" s="60"/>
      <c r="CH21" s="60"/>
      <c r="CI21" s="60"/>
      <c r="CJ21" s="60"/>
      <c r="CK21" s="61"/>
    </row>
    <row r="22" spans="1:89" ht="16.95" customHeight="1">
      <c r="A22" s="172"/>
      <c r="B22" s="173"/>
      <c r="C22" s="173"/>
      <c r="D22" s="173"/>
      <c r="E22" s="173"/>
      <c r="F22" s="173"/>
      <c r="G22" s="173"/>
      <c r="H22" s="173"/>
      <c r="I22" s="174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6"/>
      <c r="AO22" s="177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9"/>
      <c r="BB22" s="177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9"/>
      <c r="BO22" s="209"/>
      <c r="BP22" s="210"/>
      <c r="BQ22" s="210"/>
      <c r="BR22" s="211"/>
      <c r="BS22" s="149"/>
      <c r="BT22" s="150"/>
      <c r="BU22" s="150"/>
      <c r="BV22" s="150"/>
      <c r="BW22" s="151"/>
      <c r="BX22" s="58"/>
      <c r="BY22" s="48"/>
      <c r="BZ22" s="48"/>
      <c r="CA22" s="48"/>
      <c r="CB22" s="34"/>
      <c r="CC22" s="48"/>
      <c r="CD22" s="48"/>
      <c r="CE22" s="48"/>
      <c r="CF22" s="48"/>
      <c r="CG22" s="48"/>
      <c r="CH22" s="48"/>
      <c r="CI22" s="48"/>
      <c r="CJ22" s="48"/>
      <c r="CK22" s="34"/>
    </row>
    <row r="23" spans="1:89" ht="16.95" customHeight="1">
      <c r="A23" s="192"/>
      <c r="B23" s="193"/>
      <c r="C23" s="193"/>
      <c r="D23" s="193"/>
      <c r="E23" s="193"/>
      <c r="F23" s="193"/>
      <c r="G23" s="193"/>
      <c r="H23" s="193"/>
      <c r="I23" s="19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6"/>
      <c r="AO23" s="200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2"/>
      <c r="BB23" s="200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2"/>
      <c r="BO23" s="212"/>
      <c r="BP23" s="213"/>
      <c r="BQ23" s="213"/>
      <c r="BR23" s="214"/>
      <c r="BS23" s="189"/>
      <c r="BT23" s="190"/>
      <c r="BU23" s="190"/>
      <c r="BV23" s="190"/>
      <c r="BW23" s="191"/>
      <c r="BX23" s="59"/>
      <c r="BY23" s="60"/>
      <c r="BZ23" s="60"/>
      <c r="CA23" s="60"/>
      <c r="CB23" s="61"/>
      <c r="CC23" s="60"/>
      <c r="CD23" s="60"/>
      <c r="CE23" s="60"/>
      <c r="CF23" s="60"/>
      <c r="CG23" s="60"/>
      <c r="CH23" s="60"/>
      <c r="CI23" s="60"/>
      <c r="CJ23" s="60"/>
      <c r="CK23" s="61"/>
    </row>
    <row r="24" spans="1:89" ht="16.95" customHeight="1">
      <c r="A24" s="172"/>
      <c r="B24" s="173"/>
      <c r="C24" s="173"/>
      <c r="D24" s="173"/>
      <c r="E24" s="173"/>
      <c r="F24" s="173"/>
      <c r="G24" s="173"/>
      <c r="H24" s="173"/>
      <c r="I24" s="197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9"/>
      <c r="AO24" s="177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9"/>
      <c r="BB24" s="177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9"/>
      <c r="BO24" s="209"/>
      <c r="BP24" s="210"/>
      <c r="BQ24" s="210"/>
      <c r="BR24" s="211"/>
      <c r="BS24" s="149"/>
      <c r="BT24" s="150"/>
      <c r="BU24" s="150"/>
      <c r="BV24" s="150"/>
      <c r="BW24" s="151"/>
      <c r="BX24" s="58"/>
      <c r="BY24" s="48"/>
      <c r="BZ24" s="48"/>
      <c r="CA24" s="48"/>
      <c r="CB24" s="34"/>
      <c r="CC24" s="48"/>
      <c r="CD24" s="48"/>
      <c r="CE24" s="48"/>
      <c r="CF24" s="48"/>
      <c r="CG24" s="48"/>
      <c r="CH24" s="48"/>
      <c r="CI24" s="48"/>
      <c r="CJ24" s="48"/>
      <c r="CK24" s="34"/>
    </row>
    <row r="25" spans="1:89" ht="16.95" customHeight="1">
      <c r="A25" s="192"/>
      <c r="B25" s="193"/>
      <c r="C25" s="193"/>
      <c r="D25" s="193"/>
      <c r="E25" s="193"/>
      <c r="F25" s="193"/>
      <c r="G25" s="193"/>
      <c r="H25" s="193"/>
      <c r="I25" s="169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1"/>
      <c r="AO25" s="200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2"/>
      <c r="BB25" s="200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2"/>
      <c r="BO25" s="212"/>
      <c r="BP25" s="213"/>
      <c r="BQ25" s="213"/>
      <c r="BR25" s="214"/>
      <c r="BS25" s="189"/>
      <c r="BT25" s="190"/>
      <c r="BU25" s="190"/>
      <c r="BV25" s="190"/>
      <c r="BW25" s="191"/>
      <c r="BX25" s="59"/>
      <c r="BY25" s="60"/>
      <c r="BZ25" s="60"/>
      <c r="CA25" s="60"/>
      <c r="CB25" s="61"/>
      <c r="CC25" s="60"/>
      <c r="CD25" s="60"/>
      <c r="CE25" s="60"/>
      <c r="CF25" s="60"/>
      <c r="CG25" s="60"/>
      <c r="CH25" s="60"/>
      <c r="CI25" s="60"/>
      <c r="CJ25" s="60"/>
      <c r="CK25" s="61"/>
    </row>
    <row r="26" spans="1:89" ht="16.95" customHeight="1">
      <c r="A26" s="172"/>
      <c r="B26" s="173"/>
      <c r="C26" s="173"/>
      <c r="D26" s="173"/>
      <c r="E26" s="173"/>
      <c r="F26" s="173"/>
      <c r="G26" s="173"/>
      <c r="H26" s="173"/>
      <c r="I26" s="17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6"/>
      <c r="AO26" s="177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9"/>
      <c r="BB26" s="177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9"/>
      <c r="BO26" s="209"/>
      <c r="BP26" s="210"/>
      <c r="BQ26" s="210"/>
      <c r="BR26" s="211"/>
      <c r="BS26" s="149"/>
      <c r="BT26" s="150"/>
      <c r="BU26" s="150"/>
      <c r="BV26" s="150"/>
      <c r="BW26" s="151"/>
      <c r="BX26" s="58"/>
      <c r="BY26" s="48"/>
      <c r="BZ26" s="48"/>
      <c r="CA26" s="48"/>
      <c r="CB26" s="34"/>
      <c r="CC26" s="48"/>
      <c r="CD26" s="48"/>
      <c r="CE26" s="48"/>
      <c r="CF26" s="48"/>
      <c r="CG26" s="48"/>
      <c r="CH26" s="48"/>
      <c r="CI26" s="48"/>
      <c r="CJ26" s="48"/>
      <c r="CK26" s="34"/>
    </row>
    <row r="27" spans="1:89" ht="16.95" customHeight="1">
      <c r="A27" s="192"/>
      <c r="B27" s="193"/>
      <c r="C27" s="193"/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6"/>
      <c r="AO27" s="200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2"/>
      <c r="BB27" s="200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2"/>
      <c r="BO27" s="212"/>
      <c r="BP27" s="213"/>
      <c r="BQ27" s="213"/>
      <c r="BR27" s="214"/>
      <c r="BS27" s="189"/>
      <c r="BT27" s="190"/>
      <c r="BU27" s="190"/>
      <c r="BV27" s="190"/>
      <c r="BW27" s="191"/>
      <c r="BX27" s="59"/>
      <c r="BY27" s="60"/>
      <c r="BZ27" s="60"/>
      <c r="CA27" s="60"/>
      <c r="CB27" s="61"/>
      <c r="CC27" s="60"/>
      <c r="CD27" s="60"/>
      <c r="CE27" s="60"/>
      <c r="CF27" s="60"/>
      <c r="CG27" s="60"/>
      <c r="CH27" s="60"/>
      <c r="CI27" s="60"/>
      <c r="CJ27" s="60"/>
      <c r="CK27" s="61"/>
    </row>
    <row r="28" spans="1:89" ht="16.95" customHeight="1">
      <c r="A28" s="172"/>
      <c r="B28" s="173"/>
      <c r="C28" s="173"/>
      <c r="D28" s="173"/>
      <c r="E28" s="173"/>
      <c r="F28" s="173"/>
      <c r="G28" s="173"/>
      <c r="H28" s="173"/>
      <c r="I28" s="197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9"/>
      <c r="AO28" s="177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9"/>
      <c r="BB28" s="177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9"/>
      <c r="BO28" s="183"/>
      <c r="BP28" s="184"/>
      <c r="BQ28" s="184"/>
      <c r="BR28" s="185"/>
      <c r="BS28" s="149"/>
      <c r="BT28" s="150"/>
      <c r="BU28" s="150"/>
      <c r="BV28" s="150"/>
      <c r="BW28" s="151"/>
      <c r="BX28" s="58"/>
      <c r="BY28" s="48"/>
      <c r="BZ28" s="48"/>
      <c r="CA28" s="48"/>
      <c r="CB28" s="34"/>
      <c r="CC28" s="48"/>
      <c r="CD28" s="48"/>
      <c r="CE28" s="48"/>
      <c r="CF28" s="48"/>
      <c r="CG28" s="48"/>
      <c r="CH28" s="48"/>
      <c r="CI28" s="48"/>
      <c r="CJ28" s="48"/>
      <c r="CK28" s="34"/>
    </row>
    <row r="29" spans="1:89" ht="16.95" customHeight="1">
      <c r="A29" s="192"/>
      <c r="B29" s="193"/>
      <c r="C29" s="193"/>
      <c r="D29" s="193"/>
      <c r="E29" s="193"/>
      <c r="F29" s="193"/>
      <c r="G29" s="193"/>
      <c r="H29" s="193"/>
      <c r="I29" s="169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1"/>
      <c r="AO29" s="200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2"/>
      <c r="BB29" s="200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2"/>
      <c r="BO29" s="203"/>
      <c r="BP29" s="204"/>
      <c r="BQ29" s="204"/>
      <c r="BR29" s="205"/>
      <c r="BS29" s="189"/>
      <c r="BT29" s="190"/>
      <c r="BU29" s="190"/>
      <c r="BV29" s="190"/>
      <c r="BW29" s="191"/>
      <c r="BX29" s="59"/>
      <c r="BY29" s="60"/>
      <c r="BZ29" s="60"/>
      <c r="CA29" s="60"/>
      <c r="CB29" s="61"/>
      <c r="CC29" s="60"/>
      <c r="CD29" s="60"/>
      <c r="CE29" s="60"/>
      <c r="CF29" s="60"/>
      <c r="CG29" s="60"/>
      <c r="CH29" s="60"/>
      <c r="CI29" s="60"/>
      <c r="CJ29" s="60"/>
      <c r="CK29" s="61"/>
    </row>
    <row r="30" spans="1:89" ht="16.95" customHeight="1">
      <c r="A30" s="172"/>
      <c r="B30" s="173"/>
      <c r="C30" s="173"/>
      <c r="D30" s="173"/>
      <c r="E30" s="173"/>
      <c r="F30" s="173"/>
      <c r="G30" s="173"/>
      <c r="H30" s="173"/>
      <c r="I30" s="17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  <c r="AO30" s="177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9"/>
      <c r="BB30" s="177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9"/>
      <c r="BO30" s="183"/>
      <c r="BP30" s="184"/>
      <c r="BQ30" s="184"/>
      <c r="BR30" s="185"/>
      <c r="BS30" s="149"/>
      <c r="BT30" s="150"/>
      <c r="BU30" s="150"/>
      <c r="BV30" s="150"/>
      <c r="BW30" s="151"/>
      <c r="BX30" s="58"/>
      <c r="BY30" s="48"/>
      <c r="BZ30" s="48"/>
      <c r="CA30" s="48"/>
      <c r="CB30" s="34"/>
      <c r="CC30" s="48"/>
      <c r="CD30" s="48"/>
      <c r="CE30" s="48"/>
      <c r="CF30" s="48"/>
      <c r="CG30" s="48"/>
      <c r="CH30" s="48"/>
      <c r="CI30" s="48"/>
      <c r="CJ30" s="48"/>
      <c r="CK30" s="34"/>
    </row>
    <row r="31" spans="1:89" ht="16.95" customHeight="1" thickBot="1">
      <c r="A31" s="155"/>
      <c r="B31" s="156"/>
      <c r="C31" s="156"/>
      <c r="D31" s="156"/>
      <c r="E31" s="156"/>
      <c r="F31" s="156"/>
      <c r="G31" s="156"/>
      <c r="H31" s="156"/>
      <c r="I31" s="157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9"/>
      <c r="AO31" s="180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2"/>
      <c r="BB31" s="180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2"/>
      <c r="BO31" s="186"/>
      <c r="BP31" s="187"/>
      <c r="BQ31" s="187"/>
      <c r="BR31" s="188"/>
      <c r="BS31" s="152"/>
      <c r="BT31" s="153"/>
      <c r="BU31" s="153"/>
      <c r="BV31" s="153"/>
      <c r="BW31" s="154"/>
      <c r="BX31" s="59"/>
      <c r="BY31" s="60"/>
      <c r="BZ31" s="60"/>
      <c r="CA31" s="60"/>
      <c r="CB31" s="61"/>
      <c r="CC31" s="60"/>
      <c r="CD31" s="60"/>
      <c r="CE31" s="60"/>
      <c r="CF31" s="60"/>
      <c r="CG31" s="60"/>
      <c r="CH31" s="60"/>
      <c r="CI31" s="60"/>
      <c r="CJ31" s="60"/>
      <c r="CK31" s="61"/>
    </row>
    <row r="32" spans="1:89" ht="25.35" customHeight="1" thickTop="1">
      <c r="A32" s="160" t="s">
        <v>75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2"/>
      <c r="AO32" s="54"/>
      <c r="AP32" s="161" t="s">
        <v>76</v>
      </c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4"/>
      <c r="BB32" s="352">
        <f ca="1">SUMIF(BO16:BR3231,10%,BB16:BN31)</f>
        <v>0</v>
      </c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4"/>
      <c r="BO32" s="10"/>
      <c r="BP32" s="10"/>
      <c r="BQ32" s="10"/>
      <c r="BR32" s="10"/>
      <c r="BS32" s="10"/>
    </row>
    <row r="33" spans="1:89" ht="25.3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2"/>
      <c r="AO33" s="55"/>
      <c r="AP33" s="165" t="s">
        <v>77</v>
      </c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3"/>
      <c r="BB33" s="355">
        <f>SUMIF(BO16:BR31,8%,BB16:BN31)</f>
        <v>0</v>
      </c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7"/>
      <c r="BO33" s="10"/>
      <c r="BP33" s="10"/>
      <c r="BQ33" s="10"/>
      <c r="BR33" s="10"/>
      <c r="BS33" s="10"/>
    </row>
    <row r="34" spans="1:89" ht="25.35" customHeight="1" thickBot="1">
      <c r="A34" s="140" t="s">
        <v>78</v>
      </c>
      <c r="B34" s="141"/>
      <c r="C34" s="119"/>
      <c r="D34" s="120"/>
      <c r="E34" s="120"/>
      <c r="F34" s="120"/>
      <c r="G34" s="121"/>
      <c r="H34" s="119"/>
      <c r="I34" s="120"/>
      <c r="J34" s="120"/>
      <c r="K34" s="120"/>
      <c r="L34" s="121"/>
      <c r="M34" s="119"/>
      <c r="N34" s="120"/>
      <c r="O34" s="120"/>
      <c r="P34" s="120"/>
      <c r="Q34" s="121"/>
      <c r="R34" s="49"/>
      <c r="S34" s="140" t="s">
        <v>79</v>
      </c>
      <c r="T34" s="146"/>
      <c r="U34" s="140"/>
      <c r="V34" s="141"/>
      <c r="W34" s="141"/>
      <c r="X34" s="119"/>
      <c r="Y34" s="120"/>
      <c r="Z34" s="120"/>
      <c r="AA34" s="120"/>
      <c r="AB34" s="121"/>
      <c r="AC34" s="49"/>
      <c r="AE34" s="56"/>
      <c r="AF34" s="4"/>
      <c r="AG34" s="11"/>
      <c r="AH34" s="11"/>
      <c r="AI34" s="11"/>
      <c r="AJ34" s="11"/>
      <c r="AK34" s="11"/>
      <c r="AL34" s="11"/>
      <c r="AM34" s="11"/>
      <c r="AN34" s="12"/>
      <c r="AO34" s="57"/>
      <c r="AP34" s="128" t="s">
        <v>80</v>
      </c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7"/>
      <c r="BB34" s="343">
        <f>SUMIF(BO16:BR31,"なし",BB16:BN31)</f>
        <v>0</v>
      </c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5"/>
      <c r="BO34" s="10"/>
      <c r="BP34" s="10"/>
      <c r="BQ34" s="10"/>
      <c r="BR34" s="10"/>
      <c r="BS34" s="10"/>
    </row>
    <row r="35" spans="1:89" ht="13.35" customHeight="1">
      <c r="A35" s="142"/>
      <c r="B35" s="143"/>
      <c r="C35" s="122"/>
      <c r="D35" s="123"/>
      <c r="E35" s="123"/>
      <c r="F35" s="123"/>
      <c r="G35" s="124"/>
      <c r="H35" s="122"/>
      <c r="I35" s="123"/>
      <c r="J35" s="123"/>
      <c r="K35" s="123"/>
      <c r="L35" s="124"/>
      <c r="M35" s="122"/>
      <c r="N35" s="123"/>
      <c r="O35" s="123"/>
      <c r="P35" s="123"/>
      <c r="Q35" s="124"/>
      <c r="R35" s="49"/>
      <c r="S35" s="142"/>
      <c r="T35" s="147"/>
      <c r="U35" s="142"/>
      <c r="V35" s="143"/>
      <c r="W35" s="143"/>
      <c r="X35" s="122"/>
      <c r="Y35" s="123"/>
      <c r="Z35" s="123"/>
      <c r="AA35" s="123"/>
      <c r="AB35" s="124"/>
      <c r="AC35" s="49"/>
      <c r="AE35" s="56"/>
      <c r="AF35" s="4"/>
      <c r="AG35" s="4"/>
      <c r="AH35" s="4"/>
      <c r="AI35" s="4"/>
      <c r="AJ35" s="4"/>
      <c r="AK35" s="4"/>
      <c r="AL35" s="4"/>
      <c r="AM35" s="4"/>
      <c r="AN35" s="13"/>
      <c r="AO35" s="15"/>
      <c r="AP35" s="132" t="s">
        <v>81</v>
      </c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6"/>
      <c r="BB35" s="346">
        <f ca="1">SUM(BB32:BN34)</f>
        <v>0</v>
      </c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8"/>
      <c r="BO35" s="10"/>
      <c r="BP35" s="10"/>
      <c r="BQ35" s="10"/>
      <c r="BR35" s="10"/>
      <c r="BS35" s="10"/>
      <c r="BZ35" s="118" t="s">
        <v>82</v>
      </c>
      <c r="CA35" s="118"/>
      <c r="CB35" s="118"/>
      <c r="CC35" s="118"/>
      <c r="CD35" s="118"/>
      <c r="CE35" s="118"/>
      <c r="CF35" s="115"/>
      <c r="CG35" s="116"/>
      <c r="CH35" s="116"/>
      <c r="CI35" s="116"/>
      <c r="CJ35" s="116"/>
      <c r="CK35" s="117"/>
    </row>
    <row r="36" spans="1:89" ht="13.35" customHeight="1" thickBot="1">
      <c r="A36" s="144"/>
      <c r="B36" s="145"/>
      <c r="C36" s="125"/>
      <c r="D36" s="126"/>
      <c r="E36" s="126"/>
      <c r="F36" s="126"/>
      <c r="G36" s="127"/>
      <c r="H36" s="125"/>
      <c r="I36" s="126"/>
      <c r="J36" s="126"/>
      <c r="K36" s="126"/>
      <c r="L36" s="127"/>
      <c r="M36" s="125"/>
      <c r="N36" s="126"/>
      <c r="O36" s="126"/>
      <c r="P36" s="126"/>
      <c r="Q36" s="127"/>
      <c r="R36" s="49"/>
      <c r="S36" s="144"/>
      <c r="T36" s="148"/>
      <c r="U36" s="144"/>
      <c r="V36" s="145"/>
      <c r="W36" s="145"/>
      <c r="X36" s="125"/>
      <c r="Y36" s="126"/>
      <c r="Z36" s="126"/>
      <c r="AA36" s="126"/>
      <c r="AB36" s="127"/>
      <c r="AC36" s="49"/>
      <c r="AE36" s="56"/>
      <c r="AF36" s="4"/>
      <c r="AG36" s="4"/>
      <c r="AH36" s="4"/>
      <c r="AI36" s="4"/>
      <c r="AJ36" s="4"/>
      <c r="AK36" s="4"/>
      <c r="AL36" s="4"/>
      <c r="AM36" s="4"/>
      <c r="AN36" s="13"/>
      <c r="AO36" s="8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9"/>
      <c r="BB36" s="349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1"/>
      <c r="BO36" s="10"/>
      <c r="BP36" s="10"/>
      <c r="BQ36" s="10"/>
      <c r="BR36" s="10"/>
      <c r="BS36" s="10"/>
      <c r="BZ36" s="118" t="s">
        <v>83</v>
      </c>
      <c r="CA36" s="118"/>
      <c r="CB36" s="118"/>
      <c r="CC36" s="118"/>
      <c r="CD36" s="118"/>
      <c r="CE36" s="118"/>
      <c r="CF36" s="115"/>
      <c r="CG36" s="116"/>
      <c r="CH36" s="116"/>
      <c r="CI36" s="116"/>
      <c r="CJ36" s="116"/>
      <c r="CK36" s="117"/>
    </row>
    <row r="37" spans="1:89" ht="35.1" customHeight="1" thickTop="1"/>
  </sheetData>
  <sheetProtection algorithmName="SHA-512" hashValue="SyTLYD/zkq6UN+7/YjTkt/LWLwsrks57O5JzT86gkIFCXvC9FRhwhi0pR19VmU1XQBvxNMn7wxrmdal7ooev7w==" saltValue="1x85L4uoCIJ0n5ldhzZk0w==" spinCount="100000" sheet="1" objects="1" scenarios="1"/>
  <mergeCells count="141">
    <mergeCell ref="CF1:CK1"/>
    <mergeCell ref="BC2:BH2"/>
    <mergeCell ref="BC3:BH3"/>
    <mergeCell ref="BJ3:BK3"/>
    <mergeCell ref="BL3:BM3"/>
    <mergeCell ref="BN3:BO3"/>
    <mergeCell ref="BP3:BQ3"/>
    <mergeCell ref="CF4:CG4"/>
    <mergeCell ref="CH4:CI4"/>
    <mergeCell ref="CJ4:CK4"/>
    <mergeCell ref="BX4:BY4"/>
    <mergeCell ref="BZ4:CA4"/>
    <mergeCell ref="CB4:CC4"/>
    <mergeCell ref="CD4:CE4"/>
    <mergeCell ref="BT4:BU4"/>
    <mergeCell ref="BV4:BW4"/>
    <mergeCell ref="BC4:BH4"/>
    <mergeCell ref="BJ4:BK4"/>
    <mergeCell ref="BL4:BM4"/>
    <mergeCell ref="BN4:BO4"/>
    <mergeCell ref="BP4:BQ4"/>
    <mergeCell ref="BR4:BS4"/>
    <mergeCell ref="AD1:AT3"/>
    <mergeCell ref="CH8:CI9"/>
    <mergeCell ref="BC9:BH9"/>
    <mergeCell ref="BK9:CF9"/>
    <mergeCell ref="BN10:BW10"/>
    <mergeCell ref="CB10:CJ10"/>
    <mergeCell ref="A12:H13"/>
    <mergeCell ref="BC12:BH12"/>
    <mergeCell ref="BK12:CJ12"/>
    <mergeCell ref="U5:U6"/>
    <mergeCell ref="V5:W6"/>
    <mergeCell ref="X5:Z6"/>
    <mergeCell ref="BC5:BH6"/>
    <mergeCell ref="BK5:CJ6"/>
    <mergeCell ref="A7:K7"/>
    <mergeCell ref="BC7:BH7"/>
    <mergeCell ref="BK7:CJ7"/>
    <mergeCell ref="A5:E6"/>
    <mergeCell ref="G5:J6"/>
    <mergeCell ref="K5:K6"/>
    <mergeCell ref="L5:N6"/>
    <mergeCell ref="O5:O6"/>
    <mergeCell ref="P5:R6"/>
    <mergeCell ref="S5:S6"/>
    <mergeCell ref="BX14:CK14"/>
    <mergeCell ref="A15:H15"/>
    <mergeCell ref="I15:AN15"/>
    <mergeCell ref="BX15:CB15"/>
    <mergeCell ref="CC15:CK15"/>
    <mergeCell ref="A16:H16"/>
    <mergeCell ref="I16:AN16"/>
    <mergeCell ref="AO16:BA17"/>
    <mergeCell ref="BB16:BN17"/>
    <mergeCell ref="BO16:BR17"/>
    <mergeCell ref="A14:H14"/>
    <mergeCell ref="I14:AN14"/>
    <mergeCell ref="AO14:BA15"/>
    <mergeCell ref="BB14:BN15"/>
    <mergeCell ref="BO14:BR15"/>
    <mergeCell ref="BS14:BW15"/>
    <mergeCell ref="I19:AN19"/>
    <mergeCell ref="A20:H20"/>
    <mergeCell ref="I20:AN20"/>
    <mergeCell ref="AO20:BA21"/>
    <mergeCell ref="BB20:BN21"/>
    <mergeCell ref="BO20:BR21"/>
    <mergeCell ref="BS16:BW17"/>
    <mergeCell ref="A17:H17"/>
    <mergeCell ref="I17:AN17"/>
    <mergeCell ref="A18:H18"/>
    <mergeCell ref="I18:AN18"/>
    <mergeCell ref="AO18:BA19"/>
    <mergeCell ref="BB18:BN19"/>
    <mergeCell ref="BO18:BR19"/>
    <mergeCell ref="BS18:BW19"/>
    <mergeCell ref="A19:H19"/>
    <mergeCell ref="I23:AN23"/>
    <mergeCell ref="A24:H24"/>
    <mergeCell ref="I24:AN24"/>
    <mergeCell ref="AO24:BA25"/>
    <mergeCell ref="BB24:BN25"/>
    <mergeCell ref="BO24:BR25"/>
    <mergeCell ref="BS20:BW21"/>
    <mergeCell ref="A21:H21"/>
    <mergeCell ref="I21:AN21"/>
    <mergeCell ref="A22:H22"/>
    <mergeCell ref="I22:AN22"/>
    <mergeCell ref="AO22:BA23"/>
    <mergeCell ref="BB22:BN23"/>
    <mergeCell ref="BO22:BR23"/>
    <mergeCell ref="BS22:BW23"/>
    <mergeCell ref="A23:H23"/>
    <mergeCell ref="I27:AN27"/>
    <mergeCell ref="A28:H28"/>
    <mergeCell ref="I28:AN28"/>
    <mergeCell ref="AO28:BA29"/>
    <mergeCell ref="BB28:BN29"/>
    <mergeCell ref="BO28:BR29"/>
    <mergeCell ref="BS24:BW25"/>
    <mergeCell ref="A25:H25"/>
    <mergeCell ref="I25:AN25"/>
    <mergeCell ref="A26:H26"/>
    <mergeCell ref="I26:AN26"/>
    <mergeCell ref="AO26:BA27"/>
    <mergeCell ref="BB26:BN27"/>
    <mergeCell ref="BO26:BR27"/>
    <mergeCell ref="BS26:BW27"/>
    <mergeCell ref="A27:H27"/>
    <mergeCell ref="BB32:BN32"/>
    <mergeCell ref="AP33:AZ33"/>
    <mergeCell ref="BB33:BN33"/>
    <mergeCell ref="BS28:BW29"/>
    <mergeCell ref="A29:H29"/>
    <mergeCell ref="I29:AN29"/>
    <mergeCell ref="A30:H30"/>
    <mergeCell ref="I30:AN30"/>
    <mergeCell ref="AO30:BA31"/>
    <mergeCell ref="BB30:BN31"/>
    <mergeCell ref="BO30:BR31"/>
    <mergeCell ref="BS30:BW31"/>
    <mergeCell ref="A31:H31"/>
    <mergeCell ref="A34:B36"/>
    <mergeCell ref="C34:G36"/>
    <mergeCell ref="H34:L36"/>
    <mergeCell ref="M34:Q36"/>
    <mergeCell ref="S34:T36"/>
    <mergeCell ref="U34:W36"/>
    <mergeCell ref="I31:AN31"/>
    <mergeCell ref="A32:AM33"/>
    <mergeCell ref="AP32:AZ32"/>
    <mergeCell ref="CF35:CK35"/>
    <mergeCell ref="BZ36:CE36"/>
    <mergeCell ref="CF36:CK36"/>
    <mergeCell ref="X34:AB36"/>
    <mergeCell ref="AP34:AZ34"/>
    <mergeCell ref="BB34:BN34"/>
    <mergeCell ref="AP35:AZ36"/>
    <mergeCell ref="BB35:BN36"/>
    <mergeCell ref="BZ35:CE35"/>
  </mergeCells>
  <phoneticPr fontId="2"/>
  <dataValidations count="1">
    <dataValidation type="list" allowBlank="1" showInputMessage="1" showErrorMessage="1" sqref="BO16:BR31" xr:uid="{1F18F727-3CD0-40ED-9E30-7C833D31BB5F}">
      <formula1>"10%,8%,なし"</formula1>
    </dataValidation>
  </dataValidations>
  <pageMargins left="0.6" right="0.17" top="0.28999999999999998" bottom="0.2" header="0.19" footer="0.17"/>
  <pageSetup paperSize="9" scale="9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268B1-37C5-4207-9F64-2A2DCD7F8E50}">
  <dimension ref="A1:CK37"/>
  <sheetViews>
    <sheetView view="pageBreakPreview" zoomScaleNormal="100" zoomScaleSheetLayoutView="100" workbookViewId="0">
      <selection activeCell="CJ13" sqref="CJ13"/>
    </sheetView>
  </sheetViews>
  <sheetFormatPr defaultColWidth="1.69921875" defaultRowHeight="35.1" customHeight="1"/>
  <cols>
    <col min="1" max="20" width="1.69921875" style="1"/>
    <col min="21" max="21" width="4.69921875" style="1" customWidth="1"/>
    <col min="22" max="31" width="1.69921875" style="1"/>
    <col min="32" max="89" width="1.3984375" style="1" customWidth="1"/>
    <col min="90" max="126" width="1.69921875" style="1"/>
    <col min="127" max="186" width="1.3984375" style="1" customWidth="1"/>
    <col min="187" max="382" width="1.69921875" style="1"/>
    <col min="383" max="442" width="1.3984375" style="1" customWidth="1"/>
    <col min="443" max="638" width="1.69921875" style="1"/>
    <col min="639" max="698" width="1.3984375" style="1" customWidth="1"/>
    <col min="699" max="894" width="1.69921875" style="1"/>
    <col min="895" max="954" width="1.3984375" style="1" customWidth="1"/>
    <col min="955" max="1150" width="1.69921875" style="1"/>
    <col min="1151" max="1210" width="1.3984375" style="1" customWidth="1"/>
    <col min="1211" max="1406" width="1.69921875" style="1"/>
    <col min="1407" max="1466" width="1.3984375" style="1" customWidth="1"/>
    <col min="1467" max="1662" width="1.69921875" style="1"/>
    <col min="1663" max="1722" width="1.3984375" style="1" customWidth="1"/>
    <col min="1723" max="1918" width="1.69921875" style="1"/>
    <col min="1919" max="1978" width="1.3984375" style="1" customWidth="1"/>
    <col min="1979" max="2174" width="1.69921875" style="1"/>
    <col min="2175" max="2234" width="1.3984375" style="1" customWidth="1"/>
    <col min="2235" max="2430" width="1.69921875" style="1"/>
    <col min="2431" max="2490" width="1.3984375" style="1" customWidth="1"/>
    <col min="2491" max="2686" width="1.69921875" style="1"/>
    <col min="2687" max="2746" width="1.3984375" style="1" customWidth="1"/>
    <col min="2747" max="2942" width="1.69921875" style="1"/>
    <col min="2943" max="3002" width="1.3984375" style="1" customWidth="1"/>
    <col min="3003" max="3198" width="1.69921875" style="1"/>
    <col min="3199" max="3258" width="1.3984375" style="1" customWidth="1"/>
    <col min="3259" max="3454" width="1.69921875" style="1"/>
    <col min="3455" max="3514" width="1.3984375" style="1" customWidth="1"/>
    <col min="3515" max="3710" width="1.69921875" style="1"/>
    <col min="3711" max="3770" width="1.3984375" style="1" customWidth="1"/>
    <col min="3771" max="3966" width="1.69921875" style="1"/>
    <col min="3967" max="4026" width="1.3984375" style="1" customWidth="1"/>
    <col min="4027" max="4222" width="1.69921875" style="1"/>
    <col min="4223" max="4282" width="1.3984375" style="1" customWidth="1"/>
    <col min="4283" max="4478" width="1.69921875" style="1"/>
    <col min="4479" max="4538" width="1.3984375" style="1" customWidth="1"/>
    <col min="4539" max="4734" width="1.69921875" style="1"/>
    <col min="4735" max="4794" width="1.3984375" style="1" customWidth="1"/>
    <col min="4795" max="4990" width="1.69921875" style="1"/>
    <col min="4991" max="5050" width="1.3984375" style="1" customWidth="1"/>
    <col min="5051" max="5246" width="1.69921875" style="1"/>
    <col min="5247" max="5306" width="1.3984375" style="1" customWidth="1"/>
    <col min="5307" max="5502" width="1.69921875" style="1"/>
    <col min="5503" max="5562" width="1.3984375" style="1" customWidth="1"/>
    <col min="5563" max="5758" width="1.69921875" style="1"/>
    <col min="5759" max="5818" width="1.3984375" style="1" customWidth="1"/>
    <col min="5819" max="6014" width="1.69921875" style="1"/>
    <col min="6015" max="6074" width="1.3984375" style="1" customWidth="1"/>
    <col min="6075" max="6270" width="1.69921875" style="1"/>
    <col min="6271" max="6330" width="1.3984375" style="1" customWidth="1"/>
    <col min="6331" max="6526" width="1.69921875" style="1"/>
    <col min="6527" max="6586" width="1.3984375" style="1" customWidth="1"/>
    <col min="6587" max="6782" width="1.69921875" style="1"/>
    <col min="6783" max="6842" width="1.3984375" style="1" customWidth="1"/>
    <col min="6843" max="7038" width="1.69921875" style="1"/>
    <col min="7039" max="7098" width="1.3984375" style="1" customWidth="1"/>
    <col min="7099" max="7294" width="1.69921875" style="1"/>
    <col min="7295" max="7354" width="1.3984375" style="1" customWidth="1"/>
    <col min="7355" max="7550" width="1.69921875" style="1"/>
    <col min="7551" max="7610" width="1.3984375" style="1" customWidth="1"/>
    <col min="7611" max="7806" width="1.69921875" style="1"/>
    <col min="7807" max="7866" width="1.3984375" style="1" customWidth="1"/>
    <col min="7867" max="8062" width="1.69921875" style="1"/>
    <col min="8063" max="8122" width="1.3984375" style="1" customWidth="1"/>
    <col min="8123" max="8318" width="1.69921875" style="1"/>
    <col min="8319" max="8378" width="1.3984375" style="1" customWidth="1"/>
    <col min="8379" max="8574" width="1.69921875" style="1"/>
    <col min="8575" max="8634" width="1.3984375" style="1" customWidth="1"/>
    <col min="8635" max="8830" width="1.69921875" style="1"/>
    <col min="8831" max="8890" width="1.3984375" style="1" customWidth="1"/>
    <col min="8891" max="9086" width="1.69921875" style="1"/>
    <col min="9087" max="9146" width="1.3984375" style="1" customWidth="1"/>
    <col min="9147" max="9342" width="1.69921875" style="1"/>
    <col min="9343" max="9402" width="1.3984375" style="1" customWidth="1"/>
    <col min="9403" max="9598" width="1.69921875" style="1"/>
    <col min="9599" max="9658" width="1.3984375" style="1" customWidth="1"/>
    <col min="9659" max="9854" width="1.69921875" style="1"/>
    <col min="9855" max="9914" width="1.3984375" style="1" customWidth="1"/>
    <col min="9915" max="10110" width="1.69921875" style="1"/>
    <col min="10111" max="10170" width="1.3984375" style="1" customWidth="1"/>
    <col min="10171" max="10366" width="1.69921875" style="1"/>
    <col min="10367" max="10426" width="1.3984375" style="1" customWidth="1"/>
    <col min="10427" max="10622" width="1.69921875" style="1"/>
    <col min="10623" max="10682" width="1.3984375" style="1" customWidth="1"/>
    <col min="10683" max="10878" width="1.69921875" style="1"/>
    <col min="10879" max="10938" width="1.3984375" style="1" customWidth="1"/>
    <col min="10939" max="11134" width="1.69921875" style="1"/>
    <col min="11135" max="11194" width="1.3984375" style="1" customWidth="1"/>
    <col min="11195" max="11390" width="1.69921875" style="1"/>
    <col min="11391" max="11450" width="1.3984375" style="1" customWidth="1"/>
    <col min="11451" max="11646" width="1.69921875" style="1"/>
    <col min="11647" max="11706" width="1.3984375" style="1" customWidth="1"/>
    <col min="11707" max="11902" width="1.69921875" style="1"/>
    <col min="11903" max="11962" width="1.3984375" style="1" customWidth="1"/>
    <col min="11963" max="12158" width="1.69921875" style="1"/>
    <col min="12159" max="12218" width="1.3984375" style="1" customWidth="1"/>
    <col min="12219" max="12414" width="1.69921875" style="1"/>
    <col min="12415" max="12474" width="1.3984375" style="1" customWidth="1"/>
    <col min="12475" max="12670" width="1.69921875" style="1"/>
    <col min="12671" max="12730" width="1.3984375" style="1" customWidth="1"/>
    <col min="12731" max="12926" width="1.69921875" style="1"/>
    <col min="12927" max="12986" width="1.3984375" style="1" customWidth="1"/>
    <col min="12987" max="13182" width="1.69921875" style="1"/>
    <col min="13183" max="13242" width="1.3984375" style="1" customWidth="1"/>
    <col min="13243" max="13438" width="1.69921875" style="1"/>
    <col min="13439" max="13498" width="1.3984375" style="1" customWidth="1"/>
    <col min="13499" max="13694" width="1.69921875" style="1"/>
    <col min="13695" max="13754" width="1.3984375" style="1" customWidth="1"/>
    <col min="13755" max="13950" width="1.69921875" style="1"/>
    <col min="13951" max="14010" width="1.3984375" style="1" customWidth="1"/>
    <col min="14011" max="14206" width="1.69921875" style="1"/>
    <col min="14207" max="14266" width="1.3984375" style="1" customWidth="1"/>
    <col min="14267" max="14462" width="1.69921875" style="1"/>
    <col min="14463" max="14522" width="1.3984375" style="1" customWidth="1"/>
    <col min="14523" max="14718" width="1.69921875" style="1"/>
    <col min="14719" max="14778" width="1.3984375" style="1" customWidth="1"/>
    <col min="14779" max="14974" width="1.69921875" style="1"/>
    <col min="14975" max="15034" width="1.3984375" style="1" customWidth="1"/>
    <col min="15035" max="15230" width="1.69921875" style="1"/>
    <col min="15231" max="15290" width="1.3984375" style="1" customWidth="1"/>
    <col min="15291" max="15486" width="1.69921875" style="1"/>
    <col min="15487" max="15546" width="1.3984375" style="1" customWidth="1"/>
    <col min="15547" max="15742" width="1.69921875" style="1"/>
    <col min="15743" max="15802" width="1.3984375" style="1" customWidth="1"/>
    <col min="15803" max="15998" width="1.69921875" style="1"/>
    <col min="15999" max="16058" width="1.3984375" style="1" customWidth="1"/>
    <col min="16059" max="16384" width="1.69921875" style="1"/>
  </cols>
  <sheetData>
    <row r="1" spans="1:89" ht="13.95" customHeight="1">
      <c r="A1" s="17"/>
      <c r="B1" s="111"/>
      <c r="C1" s="111"/>
      <c r="D1" s="18"/>
      <c r="E1" s="18"/>
      <c r="F1" s="19"/>
      <c r="G1" s="19"/>
      <c r="H1" s="19"/>
      <c r="I1" s="20"/>
      <c r="J1" s="20"/>
      <c r="K1" s="21"/>
      <c r="L1" s="21"/>
      <c r="M1" s="21"/>
      <c r="N1" s="20"/>
      <c r="O1" s="20"/>
      <c r="P1" s="22"/>
      <c r="Q1" s="22"/>
      <c r="R1" s="22"/>
      <c r="S1" s="20"/>
      <c r="T1" s="20"/>
      <c r="U1" s="23"/>
      <c r="V1" s="111"/>
      <c r="X1" s="24"/>
      <c r="Y1" s="24"/>
      <c r="Z1" s="24"/>
      <c r="AA1" s="24"/>
      <c r="AB1" s="24"/>
      <c r="AD1" s="306" t="s">
        <v>0</v>
      </c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25"/>
      <c r="AV1" s="25"/>
      <c r="CF1" s="329" t="s">
        <v>86</v>
      </c>
      <c r="CG1" s="329"/>
      <c r="CH1" s="329"/>
      <c r="CI1" s="329"/>
      <c r="CJ1" s="329"/>
      <c r="CK1" s="329"/>
    </row>
    <row r="2" spans="1:89" ht="12.6" customHeight="1" thickBot="1">
      <c r="A2" s="17"/>
      <c r="B2" s="11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U2" s="20"/>
      <c r="V2" s="20"/>
      <c r="X2" s="24"/>
      <c r="Y2" s="24"/>
      <c r="Z2" s="24"/>
      <c r="AA2" s="24"/>
      <c r="AB2" s="24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25"/>
      <c r="AV2" s="25"/>
      <c r="BB2" s="26"/>
      <c r="BC2" s="330" t="s">
        <v>2</v>
      </c>
      <c r="BD2" s="330"/>
      <c r="BE2" s="330"/>
      <c r="BF2" s="330"/>
      <c r="BG2" s="330"/>
      <c r="BH2" s="330"/>
      <c r="BJ2" s="114"/>
      <c r="BK2" s="114"/>
      <c r="BL2" s="114"/>
      <c r="BM2" s="114"/>
    </row>
    <row r="3" spans="1:89" ht="18.600000000000001" customHeight="1" thickBot="1">
      <c r="A3" s="17"/>
      <c r="B3" s="112"/>
      <c r="D3" s="111"/>
      <c r="H3" s="19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25"/>
      <c r="AV3" s="20"/>
      <c r="AW3" s="20"/>
      <c r="AX3" s="2"/>
      <c r="AY3" s="2"/>
      <c r="AZ3" s="2"/>
      <c r="BB3" s="27"/>
      <c r="BC3" s="331" t="s">
        <v>3</v>
      </c>
      <c r="BD3" s="331"/>
      <c r="BE3" s="331"/>
      <c r="BF3" s="331"/>
      <c r="BG3" s="331"/>
      <c r="BH3" s="331"/>
      <c r="BI3" s="28"/>
      <c r="BJ3" s="402">
        <f>請求書①!BJ3</f>
        <v>0</v>
      </c>
      <c r="BK3" s="403"/>
      <c r="BL3" s="402">
        <f>請求書①!BL3</f>
        <v>0</v>
      </c>
      <c r="BM3" s="403"/>
      <c r="BN3" s="402">
        <f>請求書①!BN3</f>
        <v>0</v>
      </c>
      <c r="BO3" s="403"/>
      <c r="BP3" s="402">
        <f>請求書①!BP3</f>
        <v>0</v>
      </c>
      <c r="BQ3" s="404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7.399999999999999" customHeight="1">
      <c r="A4" s="17"/>
      <c r="S4" s="29" t="s">
        <v>4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20"/>
      <c r="AV4" s="20"/>
      <c r="AW4" s="20"/>
      <c r="AX4" s="2"/>
      <c r="AY4" s="2"/>
      <c r="AZ4" s="2"/>
      <c r="BB4" s="31"/>
      <c r="BC4" s="339" t="s">
        <v>6</v>
      </c>
      <c r="BD4" s="339"/>
      <c r="BE4" s="339"/>
      <c r="BF4" s="339"/>
      <c r="BG4" s="339"/>
      <c r="BH4" s="339"/>
      <c r="BI4" s="32"/>
      <c r="BJ4" s="340" t="s">
        <v>7</v>
      </c>
      <c r="BK4" s="341"/>
      <c r="BL4" s="409">
        <f>請求書①!BL4</f>
        <v>0</v>
      </c>
      <c r="BM4" s="406"/>
      <c r="BN4" s="405">
        <f>請求書①!BN4</f>
        <v>0</v>
      </c>
      <c r="BO4" s="406"/>
      <c r="BP4" s="405">
        <f>請求書①!BP4</f>
        <v>0</v>
      </c>
      <c r="BQ4" s="406"/>
      <c r="BR4" s="405">
        <f>請求書①!BR4</f>
        <v>0</v>
      </c>
      <c r="BS4" s="406"/>
      <c r="BT4" s="405">
        <f>請求書①!BT4</f>
        <v>0</v>
      </c>
      <c r="BU4" s="406"/>
      <c r="BV4" s="405">
        <f>請求書①!BV4</f>
        <v>0</v>
      </c>
      <c r="BW4" s="406"/>
      <c r="BX4" s="405">
        <f>請求書①!BX4</f>
        <v>0</v>
      </c>
      <c r="BY4" s="406"/>
      <c r="BZ4" s="405">
        <f>請求書①!BZ4</f>
        <v>0</v>
      </c>
      <c r="CA4" s="406"/>
      <c r="CB4" s="405">
        <f>請求書①!CB4</f>
        <v>0</v>
      </c>
      <c r="CC4" s="406"/>
      <c r="CD4" s="405">
        <f>請求書①!CD4</f>
        <v>0</v>
      </c>
      <c r="CE4" s="407"/>
      <c r="CF4" s="405">
        <f>請求書①!CF4</f>
        <v>0</v>
      </c>
      <c r="CG4" s="406"/>
      <c r="CH4" s="405">
        <f>請求書①!CH4</f>
        <v>0</v>
      </c>
      <c r="CI4" s="407"/>
      <c r="CJ4" s="405">
        <f>請求書①!CJ4</f>
        <v>0</v>
      </c>
      <c r="CK4" s="408"/>
    </row>
    <row r="5" spans="1:89" ht="11.4" customHeight="1">
      <c r="A5" s="328" t="s">
        <v>8</v>
      </c>
      <c r="B5" s="328"/>
      <c r="C5" s="328"/>
      <c r="D5" s="328"/>
      <c r="E5" s="328"/>
      <c r="G5" s="282">
        <f>請求書①!G5</f>
        <v>0</v>
      </c>
      <c r="H5" s="282"/>
      <c r="I5" s="282"/>
      <c r="J5" s="282"/>
      <c r="K5" s="328" t="s">
        <v>9</v>
      </c>
      <c r="L5" s="282">
        <f>請求書①!L5</f>
        <v>0</v>
      </c>
      <c r="M5" s="282"/>
      <c r="N5" s="282"/>
      <c r="O5" s="328" t="s">
        <v>10</v>
      </c>
      <c r="P5" s="282">
        <f>請求書①!P5</f>
        <v>0</v>
      </c>
      <c r="Q5" s="282"/>
      <c r="R5" s="282"/>
      <c r="S5" s="328" t="s">
        <v>11</v>
      </c>
      <c r="U5" s="282" t="s">
        <v>12</v>
      </c>
      <c r="V5" s="282">
        <f>請求書①!V5</f>
        <v>0</v>
      </c>
      <c r="W5" s="282"/>
      <c r="X5" s="282" t="s">
        <v>13</v>
      </c>
      <c r="Y5" s="282"/>
      <c r="Z5" s="282"/>
      <c r="AO5" s="20"/>
      <c r="AP5" s="20"/>
      <c r="AQ5" s="20"/>
      <c r="AR5" s="20"/>
      <c r="AS5" s="20"/>
      <c r="AT5" s="20"/>
      <c r="AU5" s="20"/>
      <c r="AV5" s="20"/>
      <c r="AW5" s="20"/>
      <c r="BB5" s="33"/>
      <c r="BC5" s="303" t="s">
        <v>14</v>
      </c>
      <c r="BD5" s="303"/>
      <c r="BE5" s="303"/>
      <c r="BF5" s="303"/>
      <c r="BG5" s="303"/>
      <c r="BH5" s="303"/>
      <c r="BI5" s="34"/>
      <c r="BJ5" s="68"/>
      <c r="BK5" s="399">
        <f>請求書①!BK5</f>
        <v>0</v>
      </c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69"/>
    </row>
    <row r="6" spans="1:89" ht="7.95" customHeight="1">
      <c r="A6" s="328"/>
      <c r="B6" s="328"/>
      <c r="C6" s="328"/>
      <c r="D6" s="328"/>
      <c r="E6" s="328"/>
      <c r="G6" s="282"/>
      <c r="H6" s="282"/>
      <c r="I6" s="282"/>
      <c r="J6" s="282"/>
      <c r="K6" s="328"/>
      <c r="L6" s="282"/>
      <c r="M6" s="282"/>
      <c r="N6" s="282"/>
      <c r="O6" s="328"/>
      <c r="P6" s="282"/>
      <c r="Q6" s="282"/>
      <c r="R6" s="282"/>
      <c r="S6" s="328"/>
      <c r="T6" s="20"/>
      <c r="U6" s="282"/>
      <c r="V6" s="282"/>
      <c r="W6" s="282"/>
      <c r="X6" s="282"/>
      <c r="Y6" s="282"/>
      <c r="Z6" s="282"/>
      <c r="AA6" s="35"/>
      <c r="AO6" s="20"/>
      <c r="AP6" s="20"/>
      <c r="AQ6" s="20"/>
      <c r="AR6" s="20"/>
      <c r="AS6" s="20"/>
      <c r="AT6" s="20"/>
      <c r="AU6" s="20"/>
      <c r="AV6" s="20"/>
      <c r="AW6" s="20"/>
      <c r="AX6" s="2"/>
      <c r="AY6" s="2"/>
      <c r="AZ6" s="2"/>
      <c r="BB6" s="36"/>
      <c r="BC6" s="320"/>
      <c r="BD6" s="320"/>
      <c r="BE6" s="320"/>
      <c r="BF6" s="320"/>
      <c r="BG6" s="320"/>
      <c r="BH6" s="320"/>
      <c r="BI6" s="37"/>
      <c r="BJ6" s="2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69"/>
    </row>
    <row r="7" spans="1:89" ht="21.6" customHeight="1">
      <c r="A7" s="326" t="s">
        <v>16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2"/>
      <c r="M7" s="2"/>
      <c r="N7" s="2"/>
      <c r="O7" s="2"/>
      <c r="P7" s="2"/>
      <c r="Q7" s="2"/>
      <c r="R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B7" s="36"/>
      <c r="BC7" s="320" t="s">
        <v>17</v>
      </c>
      <c r="BD7" s="320"/>
      <c r="BE7" s="320"/>
      <c r="BF7" s="320"/>
      <c r="BG7" s="320"/>
      <c r="BH7" s="320"/>
      <c r="BI7" s="37"/>
      <c r="BJ7" s="70"/>
      <c r="BK7" s="401">
        <f>請求書①!BK7</f>
        <v>0</v>
      </c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71"/>
    </row>
    <row r="8" spans="1:89" ht="4.95" customHeight="1">
      <c r="A8" s="17"/>
      <c r="C8" s="2"/>
      <c r="D8" s="2"/>
      <c r="E8" s="2"/>
      <c r="F8" s="2"/>
      <c r="G8" s="2"/>
      <c r="H8" s="2"/>
      <c r="I8" s="2"/>
      <c r="J8" s="2"/>
      <c r="K8" s="2"/>
      <c r="L8" s="2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B8" s="36"/>
      <c r="BI8" s="37"/>
      <c r="BJ8" s="70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396"/>
      <c r="CI8" s="396"/>
      <c r="CJ8" s="73"/>
      <c r="CK8" s="71"/>
    </row>
    <row r="9" spans="1:89" ht="15" customHeight="1">
      <c r="A9" s="74"/>
      <c r="B9" s="74"/>
      <c r="C9" s="74"/>
      <c r="D9" s="74"/>
      <c r="E9" s="74"/>
      <c r="F9" s="74"/>
      <c r="G9" s="74"/>
      <c r="H9" s="74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B9" s="36"/>
      <c r="BC9" s="320" t="s">
        <v>22</v>
      </c>
      <c r="BD9" s="320"/>
      <c r="BE9" s="320"/>
      <c r="BF9" s="320"/>
      <c r="BG9" s="320"/>
      <c r="BH9" s="320"/>
      <c r="BI9" s="37"/>
      <c r="BJ9" s="70"/>
      <c r="BK9" s="397">
        <f>請求書①!BK9</f>
        <v>0</v>
      </c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72"/>
      <c r="CH9" s="396"/>
      <c r="CI9" s="396"/>
      <c r="CJ9" s="73"/>
      <c r="CK9" s="71"/>
    </row>
    <row r="10" spans="1:89" ht="12" customHeight="1">
      <c r="A10" s="74"/>
      <c r="B10" s="74"/>
      <c r="C10" s="74"/>
      <c r="D10" s="74"/>
      <c r="E10" s="74"/>
      <c r="F10" s="74"/>
      <c r="G10" s="74"/>
      <c r="H10" s="74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39"/>
      <c r="BB10" s="76"/>
      <c r="BC10" s="40"/>
      <c r="BD10" s="40"/>
      <c r="BE10" s="40"/>
      <c r="BF10" s="40"/>
      <c r="BG10" s="40"/>
      <c r="BH10" s="40"/>
      <c r="BI10" s="41"/>
      <c r="BJ10" s="77"/>
      <c r="BK10" s="78" t="s">
        <v>25</v>
      </c>
      <c r="BL10" s="42"/>
      <c r="BM10" s="42"/>
      <c r="BN10" s="398">
        <f>請求書①!BN10</f>
        <v>0</v>
      </c>
      <c r="BO10" s="398"/>
      <c r="BP10" s="398"/>
      <c r="BQ10" s="398"/>
      <c r="BR10" s="398"/>
      <c r="BS10" s="398"/>
      <c r="BT10" s="398"/>
      <c r="BU10" s="398"/>
      <c r="BV10" s="398"/>
      <c r="BW10" s="398"/>
      <c r="BX10" s="42"/>
      <c r="BY10" s="78" t="s">
        <v>27</v>
      </c>
      <c r="BZ10" s="42"/>
      <c r="CA10" s="42"/>
      <c r="CB10" s="398">
        <f>請求書①!CB10</f>
        <v>0</v>
      </c>
      <c r="CC10" s="398"/>
      <c r="CD10" s="398"/>
      <c r="CE10" s="398"/>
      <c r="CF10" s="398"/>
      <c r="CG10" s="398"/>
      <c r="CH10" s="398"/>
      <c r="CI10" s="398"/>
      <c r="CJ10" s="398"/>
      <c r="CK10" s="79"/>
    </row>
    <row r="11" spans="1:89" ht="4.95" customHeight="1" thickBot="1">
      <c r="A11" s="74"/>
      <c r="B11" s="74"/>
      <c r="C11" s="74"/>
      <c r="D11" s="74"/>
      <c r="E11" s="74"/>
      <c r="F11" s="74"/>
      <c r="G11" s="74"/>
      <c r="H11" s="74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43"/>
      <c r="AD11" s="43"/>
      <c r="AE11" s="4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39"/>
      <c r="BB11" s="80"/>
      <c r="BC11" s="81"/>
      <c r="BD11" s="81"/>
      <c r="BE11" s="81"/>
      <c r="BF11" s="81"/>
      <c r="BG11" s="81"/>
      <c r="BH11" s="81"/>
      <c r="BI11" s="82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4"/>
    </row>
    <row r="12" spans="1:89" s="2" customFormat="1" ht="9" customHeight="1">
      <c r="A12" s="282" t="s">
        <v>45</v>
      </c>
      <c r="B12" s="282"/>
      <c r="C12" s="282"/>
      <c r="D12" s="282"/>
      <c r="E12" s="282"/>
      <c r="F12" s="282"/>
      <c r="G12" s="282"/>
      <c r="H12" s="282"/>
      <c r="I12" s="113"/>
      <c r="J12" s="113"/>
      <c r="K12" s="113"/>
      <c r="L12" s="113"/>
      <c r="M12" s="113"/>
      <c r="N12" s="113"/>
      <c r="AO12" s="46"/>
      <c r="AP12" s="46"/>
      <c r="AQ12" s="46"/>
      <c r="AR12" s="46"/>
      <c r="AS12" s="46"/>
      <c r="AT12" s="46"/>
      <c r="AU12" s="46"/>
      <c r="AV12" s="46"/>
      <c r="AW12" s="46"/>
      <c r="BB12" s="85"/>
      <c r="BC12" s="394"/>
      <c r="BD12" s="394"/>
      <c r="BE12" s="394"/>
      <c r="BF12" s="394"/>
      <c r="BG12" s="394"/>
      <c r="BH12" s="394"/>
      <c r="BI12" s="85"/>
      <c r="BJ12" s="46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</row>
    <row r="13" spans="1:89" ht="10.95" customHeight="1" thickBot="1">
      <c r="A13" s="283"/>
      <c r="B13" s="283"/>
      <c r="C13" s="283"/>
      <c r="D13" s="283"/>
      <c r="E13" s="283"/>
      <c r="F13" s="283"/>
      <c r="G13" s="283"/>
      <c r="H13" s="283"/>
    </row>
    <row r="14" spans="1:89" ht="15" customHeight="1" thickTop="1">
      <c r="A14" s="258" t="s">
        <v>46</v>
      </c>
      <c r="B14" s="259"/>
      <c r="C14" s="259"/>
      <c r="D14" s="259"/>
      <c r="E14" s="259"/>
      <c r="F14" s="259"/>
      <c r="G14" s="259"/>
      <c r="H14" s="259"/>
      <c r="I14" s="260" t="s">
        <v>47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2"/>
      <c r="AO14" s="260" t="s">
        <v>48</v>
      </c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2"/>
      <c r="BB14" s="260" t="s">
        <v>49</v>
      </c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2"/>
      <c r="BO14" s="260" t="s">
        <v>50</v>
      </c>
      <c r="BP14" s="261"/>
      <c r="BQ14" s="261"/>
      <c r="BR14" s="262"/>
      <c r="BS14" s="266" t="s">
        <v>51</v>
      </c>
      <c r="BT14" s="267"/>
      <c r="BU14" s="267"/>
      <c r="BV14" s="267"/>
      <c r="BW14" s="268"/>
      <c r="BX14" s="240" t="s">
        <v>52</v>
      </c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2"/>
    </row>
    <row r="15" spans="1:89" ht="15" customHeight="1">
      <c r="A15" s="243" t="s">
        <v>53</v>
      </c>
      <c r="B15" s="244"/>
      <c r="C15" s="244"/>
      <c r="D15" s="244"/>
      <c r="E15" s="244"/>
      <c r="F15" s="244"/>
      <c r="G15" s="244"/>
      <c r="H15" s="244"/>
      <c r="I15" s="245" t="s">
        <v>54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6"/>
      <c r="AO15" s="263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5"/>
      <c r="BB15" s="263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5"/>
      <c r="BO15" s="263"/>
      <c r="BP15" s="264"/>
      <c r="BQ15" s="264"/>
      <c r="BR15" s="265"/>
      <c r="BS15" s="269"/>
      <c r="BT15" s="270"/>
      <c r="BU15" s="270"/>
      <c r="BV15" s="270"/>
      <c r="BW15" s="271"/>
      <c r="BX15" s="247" t="s">
        <v>55</v>
      </c>
      <c r="BY15" s="248"/>
      <c r="BZ15" s="248"/>
      <c r="CA15" s="248"/>
      <c r="CB15" s="248"/>
      <c r="CC15" s="249" t="s">
        <v>56</v>
      </c>
      <c r="CD15" s="250"/>
      <c r="CE15" s="250"/>
      <c r="CF15" s="250"/>
      <c r="CG15" s="250"/>
      <c r="CH15" s="250"/>
      <c r="CI15" s="250"/>
      <c r="CJ15" s="250"/>
      <c r="CK15" s="251"/>
    </row>
    <row r="16" spans="1:89" ht="16.95" customHeight="1">
      <c r="A16" s="172"/>
      <c r="B16" s="173"/>
      <c r="C16" s="173"/>
      <c r="D16" s="173"/>
      <c r="E16" s="173"/>
      <c r="F16" s="173"/>
      <c r="G16" s="173"/>
      <c r="H16" s="173"/>
      <c r="I16" s="174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6"/>
      <c r="AO16" s="177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9"/>
      <c r="BB16" s="177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9"/>
      <c r="BO16" s="209"/>
      <c r="BP16" s="210"/>
      <c r="BQ16" s="210"/>
      <c r="BR16" s="211"/>
      <c r="BS16" s="149"/>
      <c r="BT16" s="150"/>
      <c r="BU16" s="150"/>
      <c r="BV16" s="150"/>
      <c r="BW16" s="151"/>
      <c r="BX16" s="58"/>
      <c r="BY16" s="48"/>
      <c r="BZ16" s="48"/>
      <c r="CA16" s="48"/>
      <c r="CB16" s="34"/>
      <c r="CG16" s="48"/>
      <c r="CH16" s="48"/>
      <c r="CI16" s="48"/>
      <c r="CJ16" s="48"/>
      <c r="CK16" s="34"/>
    </row>
    <row r="17" spans="1:89" ht="16.95" customHeight="1">
      <c r="A17" s="192"/>
      <c r="B17" s="193"/>
      <c r="C17" s="193"/>
      <c r="D17" s="193"/>
      <c r="E17" s="193"/>
      <c r="F17" s="193"/>
      <c r="G17" s="193"/>
      <c r="H17" s="193"/>
      <c r="I17" s="194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6"/>
      <c r="AO17" s="200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2"/>
      <c r="BB17" s="200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2"/>
      <c r="BO17" s="212"/>
      <c r="BP17" s="213"/>
      <c r="BQ17" s="213"/>
      <c r="BR17" s="214"/>
      <c r="BS17" s="189"/>
      <c r="BT17" s="190"/>
      <c r="BU17" s="190"/>
      <c r="BV17" s="190"/>
      <c r="BW17" s="191"/>
      <c r="BX17" s="59"/>
      <c r="BY17" s="60"/>
      <c r="BZ17" s="60"/>
      <c r="CA17" s="60"/>
      <c r="CB17" s="61"/>
      <c r="CC17" s="60"/>
      <c r="CD17" s="60"/>
      <c r="CE17" s="60"/>
      <c r="CF17" s="60"/>
      <c r="CG17" s="60"/>
      <c r="CH17" s="60"/>
      <c r="CI17" s="60"/>
      <c r="CJ17" s="60"/>
      <c r="CK17" s="61"/>
    </row>
    <row r="18" spans="1:89" ht="16.95" customHeight="1">
      <c r="A18" s="172"/>
      <c r="B18" s="173"/>
      <c r="C18" s="173"/>
      <c r="D18" s="173"/>
      <c r="E18" s="173"/>
      <c r="F18" s="173"/>
      <c r="G18" s="173"/>
      <c r="H18" s="173"/>
      <c r="I18" s="197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9"/>
      <c r="AO18" s="177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9"/>
      <c r="BB18" s="177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9"/>
      <c r="BO18" s="209"/>
      <c r="BP18" s="210"/>
      <c r="BQ18" s="210"/>
      <c r="BR18" s="211"/>
      <c r="BS18" s="149"/>
      <c r="BT18" s="150"/>
      <c r="BU18" s="150"/>
      <c r="BV18" s="150"/>
      <c r="BW18" s="151"/>
      <c r="BX18" s="58"/>
      <c r="BY18" s="48"/>
      <c r="BZ18" s="48"/>
      <c r="CA18" s="48"/>
      <c r="CB18" s="34"/>
      <c r="CC18" s="48"/>
      <c r="CD18" s="48"/>
      <c r="CE18" s="48"/>
      <c r="CF18" s="48"/>
      <c r="CG18" s="48"/>
      <c r="CH18" s="48"/>
      <c r="CI18" s="48"/>
      <c r="CJ18" s="48"/>
      <c r="CK18" s="34"/>
    </row>
    <row r="19" spans="1:89" ht="16.95" customHeight="1">
      <c r="A19" s="192"/>
      <c r="B19" s="193"/>
      <c r="C19" s="193"/>
      <c r="D19" s="193"/>
      <c r="E19" s="193"/>
      <c r="F19" s="193"/>
      <c r="G19" s="193"/>
      <c r="H19" s="193"/>
      <c r="I19" s="169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1"/>
      <c r="AO19" s="200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2"/>
      <c r="BB19" s="200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2"/>
      <c r="BO19" s="212"/>
      <c r="BP19" s="213"/>
      <c r="BQ19" s="213"/>
      <c r="BR19" s="214"/>
      <c r="BS19" s="189"/>
      <c r="BT19" s="190"/>
      <c r="BU19" s="190"/>
      <c r="BV19" s="190"/>
      <c r="BW19" s="191"/>
      <c r="BX19" s="59"/>
      <c r="BY19" s="60"/>
      <c r="BZ19" s="60"/>
      <c r="CA19" s="60"/>
      <c r="CB19" s="61"/>
      <c r="CC19" s="60"/>
      <c r="CD19" s="60"/>
      <c r="CE19" s="60"/>
      <c r="CF19" s="60"/>
      <c r="CG19" s="60"/>
      <c r="CH19" s="60"/>
      <c r="CI19" s="60"/>
      <c r="CJ19" s="60"/>
      <c r="CK19" s="61"/>
    </row>
    <row r="20" spans="1:89" ht="16.95" customHeight="1">
      <c r="A20" s="172"/>
      <c r="B20" s="173"/>
      <c r="C20" s="173"/>
      <c r="D20" s="173"/>
      <c r="E20" s="173"/>
      <c r="F20" s="173"/>
      <c r="G20" s="173"/>
      <c r="H20" s="173"/>
      <c r="I20" s="197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9"/>
      <c r="AO20" s="177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9"/>
      <c r="BB20" s="177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9"/>
      <c r="BO20" s="209"/>
      <c r="BP20" s="210"/>
      <c r="BQ20" s="210"/>
      <c r="BR20" s="211"/>
      <c r="BS20" s="149"/>
      <c r="BT20" s="150"/>
      <c r="BU20" s="150"/>
      <c r="BV20" s="150"/>
      <c r="BW20" s="151"/>
      <c r="BX20" s="58"/>
      <c r="BY20" s="48"/>
      <c r="BZ20" s="48"/>
      <c r="CA20" s="48"/>
      <c r="CB20" s="34"/>
      <c r="CC20" s="48"/>
      <c r="CD20" s="48"/>
      <c r="CE20" s="48"/>
      <c r="CF20" s="48"/>
      <c r="CG20" s="48"/>
      <c r="CH20" s="48"/>
      <c r="CI20" s="48"/>
      <c r="CJ20" s="48"/>
      <c r="CK20" s="34"/>
    </row>
    <row r="21" spans="1:89" ht="16.95" customHeight="1">
      <c r="A21" s="192"/>
      <c r="B21" s="193"/>
      <c r="C21" s="193"/>
      <c r="D21" s="193"/>
      <c r="E21" s="193"/>
      <c r="F21" s="193"/>
      <c r="G21" s="193"/>
      <c r="H21" s="193"/>
      <c r="I21" s="169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200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2"/>
      <c r="BB21" s="200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2"/>
      <c r="BO21" s="212"/>
      <c r="BP21" s="213"/>
      <c r="BQ21" s="213"/>
      <c r="BR21" s="214"/>
      <c r="BS21" s="189"/>
      <c r="BT21" s="190"/>
      <c r="BU21" s="190"/>
      <c r="BV21" s="190"/>
      <c r="BW21" s="191"/>
      <c r="BX21" s="59"/>
      <c r="BY21" s="60"/>
      <c r="BZ21" s="60"/>
      <c r="CA21" s="60"/>
      <c r="CB21" s="61"/>
      <c r="CC21" s="60"/>
      <c r="CD21" s="60"/>
      <c r="CE21" s="60"/>
      <c r="CF21" s="60"/>
      <c r="CG21" s="60"/>
      <c r="CH21" s="60"/>
      <c r="CI21" s="60"/>
      <c r="CJ21" s="60"/>
      <c r="CK21" s="61"/>
    </row>
    <row r="22" spans="1:89" ht="16.95" customHeight="1">
      <c r="A22" s="172"/>
      <c r="B22" s="173"/>
      <c r="C22" s="173"/>
      <c r="D22" s="173"/>
      <c r="E22" s="173"/>
      <c r="F22" s="173"/>
      <c r="G22" s="173"/>
      <c r="H22" s="173"/>
      <c r="I22" s="174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6"/>
      <c r="AO22" s="177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9"/>
      <c r="BB22" s="177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9"/>
      <c r="BO22" s="209"/>
      <c r="BP22" s="210"/>
      <c r="BQ22" s="210"/>
      <c r="BR22" s="211"/>
      <c r="BS22" s="149"/>
      <c r="BT22" s="150"/>
      <c r="BU22" s="150"/>
      <c r="BV22" s="150"/>
      <c r="BW22" s="151"/>
      <c r="BX22" s="58"/>
      <c r="BY22" s="48"/>
      <c r="BZ22" s="48"/>
      <c r="CA22" s="48"/>
      <c r="CB22" s="34"/>
      <c r="CC22" s="48"/>
      <c r="CD22" s="48"/>
      <c r="CE22" s="48"/>
      <c r="CF22" s="48"/>
      <c r="CG22" s="48"/>
      <c r="CH22" s="48"/>
      <c r="CI22" s="48"/>
      <c r="CJ22" s="48"/>
      <c r="CK22" s="34"/>
    </row>
    <row r="23" spans="1:89" ht="16.95" customHeight="1">
      <c r="A23" s="192"/>
      <c r="B23" s="193"/>
      <c r="C23" s="193"/>
      <c r="D23" s="193"/>
      <c r="E23" s="193"/>
      <c r="F23" s="193"/>
      <c r="G23" s="193"/>
      <c r="H23" s="193"/>
      <c r="I23" s="19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6"/>
      <c r="AO23" s="200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2"/>
      <c r="BB23" s="200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2"/>
      <c r="BO23" s="212"/>
      <c r="BP23" s="213"/>
      <c r="BQ23" s="213"/>
      <c r="BR23" s="214"/>
      <c r="BS23" s="189"/>
      <c r="BT23" s="190"/>
      <c r="BU23" s="190"/>
      <c r="BV23" s="190"/>
      <c r="BW23" s="191"/>
      <c r="BX23" s="59"/>
      <c r="BY23" s="60"/>
      <c r="BZ23" s="60"/>
      <c r="CA23" s="60"/>
      <c r="CB23" s="61"/>
      <c r="CC23" s="60"/>
      <c r="CD23" s="60"/>
      <c r="CE23" s="60"/>
      <c r="CF23" s="60"/>
      <c r="CG23" s="60"/>
      <c r="CH23" s="60"/>
      <c r="CI23" s="60"/>
      <c r="CJ23" s="60"/>
      <c r="CK23" s="61"/>
    </row>
    <row r="24" spans="1:89" ht="16.95" customHeight="1">
      <c r="A24" s="172"/>
      <c r="B24" s="173"/>
      <c r="C24" s="173"/>
      <c r="D24" s="173"/>
      <c r="E24" s="173"/>
      <c r="F24" s="173"/>
      <c r="G24" s="173"/>
      <c r="H24" s="173"/>
      <c r="I24" s="197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9"/>
      <c r="AO24" s="177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9"/>
      <c r="BB24" s="177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9"/>
      <c r="BO24" s="209"/>
      <c r="BP24" s="210"/>
      <c r="BQ24" s="210"/>
      <c r="BR24" s="211"/>
      <c r="BS24" s="149"/>
      <c r="BT24" s="150"/>
      <c r="BU24" s="150"/>
      <c r="BV24" s="150"/>
      <c r="BW24" s="151"/>
      <c r="BX24" s="58"/>
      <c r="BY24" s="48"/>
      <c r="BZ24" s="48"/>
      <c r="CA24" s="48"/>
      <c r="CB24" s="34"/>
      <c r="CC24" s="48"/>
      <c r="CD24" s="48"/>
      <c r="CE24" s="48"/>
      <c r="CF24" s="48"/>
      <c r="CG24" s="48"/>
      <c r="CH24" s="48"/>
      <c r="CI24" s="48"/>
      <c r="CJ24" s="48"/>
      <c r="CK24" s="34"/>
    </row>
    <row r="25" spans="1:89" ht="16.95" customHeight="1">
      <c r="A25" s="192"/>
      <c r="B25" s="193"/>
      <c r="C25" s="193"/>
      <c r="D25" s="193"/>
      <c r="E25" s="193"/>
      <c r="F25" s="193"/>
      <c r="G25" s="193"/>
      <c r="H25" s="193"/>
      <c r="I25" s="169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1"/>
      <c r="AO25" s="200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2"/>
      <c r="BB25" s="200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2"/>
      <c r="BO25" s="212"/>
      <c r="BP25" s="213"/>
      <c r="BQ25" s="213"/>
      <c r="BR25" s="214"/>
      <c r="BS25" s="189"/>
      <c r="BT25" s="190"/>
      <c r="BU25" s="190"/>
      <c r="BV25" s="190"/>
      <c r="BW25" s="191"/>
      <c r="BX25" s="59"/>
      <c r="BY25" s="60"/>
      <c r="BZ25" s="60"/>
      <c r="CA25" s="60"/>
      <c r="CB25" s="61"/>
      <c r="CC25" s="60"/>
      <c r="CD25" s="60"/>
      <c r="CE25" s="60"/>
      <c r="CF25" s="60"/>
      <c r="CG25" s="60"/>
      <c r="CH25" s="60"/>
      <c r="CI25" s="60"/>
      <c r="CJ25" s="60"/>
      <c r="CK25" s="61"/>
    </row>
    <row r="26" spans="1:89" ht="16.95" customHeight="1">
      <c r="A26" s="172"/>
      <c r="B26" s="173"/>
      <c r="C26" s="173"/>
      <c r="D26" s="173"/>
      <c r="E26" s="173"/>
      <c r="F26" s="173"/>
      <c r="G26" s="173"/>
      <c r="H26" s="173"/>
      <c r="I26" s="17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6"/>
      <c r="AO26" s="177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9"/>
      <c r="BB26" s="177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9"/>
      <c r="BO26" s="209"/>
      <c r="BP26" s="210"/>
      <c r="BQ26" s="210"/>
      <c r="BR26" s="211"/>
      <c r="BS26" s="149"/>
      <c r="BT26" s="150"/>
      <c r="BU26" s="150"/>
      <c r="BV26" s="150"/>
      <c r="BW26" s="151"/>
      <c r="BX26" s="58"/>
      <c r="BY26" s="48"/>
      <c r="BZ26" s="48"/>
      <c r="CA26" s="48"/>
      <c r="CB26" s="34"/>
      <c r="CC26" s="48"/>
      <c r="CD26" s="48"/>
      <c r="CE26" s="48"/>
      <c r="CF26" s="48"/>
      <c r="CG26" s="48"/>
      <c r="CH26" s="48"/>
      <c r="CI26" s="48"/>
      <c r="CJ26" s="48"/>
      <c r="CK26" s="34"/>
    </row>
    <row r="27" spans="1:89" ht="16.95" customHeight="1">
      <c r="A27" s="192"/>
      <c r="B27" s="193"/>
      <c r="C27" s="193"/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6"/>
      <c r="AO27" s="200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2"/>
      <c r="BB27" s="200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2"/>
      <c r="BO27" s="212"/>
      <c r="BP27" s="213"/>
      <c r="BQ27" s="213"/>
      <c r="BR27" s="214"/>
      <c r="BS27" s="189"/>
      <c r="BT27" s="190"/>
      <c r="BU27" s="190"/>
      <c r="BV27" s="190"/>
      <c r="BW27" s="191"/>
      <c r="BX27" s="59"/>
      <c r="BY27" s="60"/>
      <c r="BZ27" s="60"/>
      <c r="CA27" s="60"/>
      <c r="CB27" s="61"/>
      <c r="CC27" s="60"/>
      <c r="CD27" s="60"/>
      <c r="CE27" s="60"/>
      <c r="CF27" s="60"/>
      <c r="CG27" s="60"/>
      <c r="CH27" s="60"/>
      <c r="CI27" s="60"/>
      <c r="CJ27" s="60"/>
      <c r="CK27" s="61"/>
    </row>
    <row r="28" spans="1:89" ht="16.95" customHeight="1">
      <c r="A28" s="172"/>
      <c r="B28" s="173"/>
      <c r="C28" s="173"/>
      <c r="D28" s="173"/>
      <c r="E28" s="173"/>
      <c r="F28" s="173"/>
      <c r="G28" s="173"/>
      <c r="H28" s="173"/>
      <c r="I28" s="197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9"/>
      <c r="AO28" s="177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9"/>
      <c r="BB28" s="177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9"/>
      <c r="BO28" s="183"/>
      <c r="BP28" s="184"/>
      <c r="BQ28" s="184"/>
      <c r="BR28" s="185"/>
      <c r="BS28" s="149"/>
      <c r="BT28" s="150"/>
      <c r="BU28" s="150"/>
      <c r="BV28" s="150"/>
      <c r="BW28" s="151"/>
      <c r="BX28" s="58"/>
      <c r="BY28" s="48"/>
      <c r="BZ28" s="48"/>
      <c r="CA28" s="48"/>
      <c r="CB28" s="34"/>
      <c r="CC28" s="48"/>
      <c r="CD28" s="48"/>
      <c r="CE28" s="48"/>
      <c r="CF28" s="48"/>
      <c r="CG28" s="48"/>
      <c r="CH28" s="48"/>
      <c r="CI28" s="48"/>
      <c r="CJ28" s="48"/>
      <c r="CK28" s="34"/>
    </row>
    <row r="29" spans="1:89" ht="16.95" customHeight="1">
      <c r="A29" s="192"/>
      <c r="B29" s="193"/>
      <c r="C29" s="193"/>
      <c r="D29" s="193"/>
      <c r="E29" s="193"/>
      <c r="F29" s="193"/>
      <c r="G29" s="193"/>
      <c r="H29" s="193"/>
      <c r="I29" s="169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1"/>
      <c r="AO29" s="200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2"/>
      <c r="BB29" s="200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2"/>
      <c r="BO29" s="203"/>
      <c r="BP29" s="204"/>
      <c r="BQ29" s="204"/>
      <c r="BR29" s="205"/>
      <c r="BS29" s="189"/>
      <c r="BT29" s="190"/>
      <c r="BU29" s="190"/>
      <c r="BV29" s="190"/>
      <c r="BW29" s="191"/>
      <c r="BX29" s="59"/>
      <c r="BY29" s="60"/>
      <c r="BZ29" s="60"/>
      <c r="CA29" s="60"/>
      <c r="CB29" s="61"/>
      <c r="CC29" s="60"/>
      <c r="CD29" s="60"/>
      <c r="CE29" s="60"/>
      <c r="CF29" s="60"/>
      <c r="CG29" s="60"/>
      <c r="CH29" s="60"/>
      <c r="CI29" s="60"/>
      <c r="CJ29" s="60"/>
      <c r="CK29" s="61"/>
    </row>
    <row r="30" spans="1:89" ht="16.95" customHeight="1">
      <c r="A30" s="172"/>
      <c r="B30" s="173"/>
      <c r="C30" s="173"/>
      <c r="D30" s="173"/>
      <c r="E30" s="173"/>
      <c r="F30" s="173"/>
      <c r="G30" s="173"/>
      <c r="H30" s="173"/>
      <c r="I30" s="17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  <c r="AO30" s="177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9"/>
      <c r="BB30" s="177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9"/>
      <c r="BO30" s="183"/>
      <c r="BP30" s="184"/>
      <c r="BQ30" s="184"/>
      <c r="BR30" s="185"/>
      <c r="BS30" s="149"/>
      <c r="BT30" s="150"/>
      <c r="BU30" s="150"/>
      <c r="BV30" s="150"/>
      <c r="BW30" s="151"/>
      <c r="BX30" s="58"/>
      <c r="BY30" s="48"/>
      <c r="BZ30" s="48"/>
      <c r="CA30" s="48"/>
      <c r="CB30" s="34"/>
      <c r="CC30" s="48"/>
      <c r="CD30" s="48"/>
      <c r="CE30" s="48"/>
      <c r="CF30" s="48"/>
      <c r="CG30" s="48"/>
      <c r="CH30" s="48"/>
      <c r="CI30" s="48"/>
      <c r="CJ30" s="48"/>
      <c r="CK30" s="34"/>
    </row>
    <row r="31" spans="1:89" ht="16.95" customHeight="1" thickBot="1">
      <c r="A31" s="155"/>
      <c r="B31" s="156"/>
      <c r="C31" s="156"/>
      <c r="D31" s="156"/>
      <c r="E31" s="156"/>
      <c r="F31" s="156"/>
      <c r="G31" s="156"/>
      <c r="H31" s="156"/>
      <c r="I31" s="157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9"/>
      <c r="AO31" s="180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2"/>
      <c r="BB31" s="180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2"/>
      <c r="BO31" s="186"/>
      <c r="BP31" s="187"/>
      <c r="BQ31" s="187"/>
      <c r="BR31" s="188"/>
      <c r="BS31" s="152"/>
      <c r="BT31" s="153"/>
      <c r="BU31" s="153"/>
      <c r="BV31" s="153"/>
      <c r="BW31" s="154"/>
      <c r="BX31" s="59"/>
      <c r="BY31" s="60"/>
      <c r="BZ31" s="60"/>
      <c r="CA31" s="60"/>
      <c r="CB31" s="61"/>
      <c r="CC31" s="60"/>
      <c r="CD31" s="60"/>
      <c r="CE31" s="60"/>
      <c r="CF31" s="60"/>
      <c r="CG31" s="60"/>
      <c r="CH31" s="60"/>
      <c r="CI31" s="60"/>
      <c r="CJ31" s="60"/>
      <c r="CK31" s="61"/>
    </row>
    <row r="32" spans="1:89" ht="25.35" customHeight="1" thickTop="1">
      <c r="A32" s="160" t="s">
        <v>75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2"/>
      <c r="AO32" s="54"/>
      <c r="AP32" s="161" t="s">
        <v>76</v>
      </c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4"/>
      <c r="BB32" s="352">
        <f ca="1">SUMIF(BO16:BR3231,10%,BB16:BN31)</f>
        <v>0</v>
      </c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4"/>
      <c r="BO32" s="10"/>
      <c r="BP32" s="10"/>
      <c r="BQ32" s="10"/>
      <c r="BR32" s="10"/>
      <c r="BS32" s="10"/>
    </row>
    <row r="33" spans="1:89" ht="25.3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2"/>
      <c r="AO33" s="55"/>
      <c r="AP33" s="165" t="s">
        <v>77</v>
      </c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3"/>
      <c r="BB33" s="355">
        <f>SUMIF(BO16:BR31,8%,BB16:BN31)</f>
        <v>0</v>
      </c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7"/>
      <c r="BO33" s="10"/>
      <c r="BP33" s="10"/>
      <c r="BQ33" s="10"/>
      <c r="BR33" s="10"/>
      <c r="BS33" s="10"/>
    </row>
    <row r="34" spans="1:89" ht="25.35" customHeight="1" thickBot="1">
      <c r="A34" s="140" t="s">
        <v>78</v>
      </c>
      <c r="B34" s="141"/>
      <c r="C34" s="119"/>
      <c r="D34" s="120"/>
      <c r="E34" s="120"/>
      <c r="F34" s="120"/>
      <c r="G34" s="121"/>
      <c r="H34" s="119"/>
      <c r="I34" s="120"/>
      <c r="J34" s="120"/>
      <c r="K34" s="120"/>
      <c r="L34" s="121"/>
      <c r="M34" s="119"/>
      <c r="N34" s="120"/>
      <c r="O34" s="120"/>
      <c r="P34" s="120"/>
      <c r="Q34" s="121"/>
      <c r="R34" s="49"/>
      <c r="S34" s="140" t="s">
        <v>79</v>
      </c>
      <c r="T34" s="146"/>
      <c r="U34" s="140"/>
      <c r="V34" s="141"/>
      <c r="W34" s="141"/>
      <c r="X34" s="119"/>
      <c r="Y34" s="120"/>
      <c r="Z34" s="120"/>
      <c r="AA34" s="120"/>
      <c r="AB34" s="121"/>
      <c r="AC34" s="49"/>
      <c r="AE34" s="56"/>
      <c r="AF34" s="4"/>
      <c r="AG34" s="11"/>
      <c r="AH34" s="11"/>
      <c r="AI34" s="11"/>
      <c r="AJ34" s="11"/>
      <c r="AK34" s="11"/>
      <c r="AL34" s="11"/>
      <c r="AM34" s="11"/>
      <c r="AN34" s="12"/>
      <c r="AO34" s="57"/>
      <c r="AP34" s="128" t="s">
        <v>80</v>
      </c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7"/>
      <c r="BB34" s="343">
        <f>SUMIF(BO16:BR31,"なし",BB16:BN31)</f>
        <v>0</v>
      </c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5"/>
      <c r="BO34" s="10"/>
      <c r="BP34" s="10"/>
      <c r="BQ34" s="10"/>
      <c r="BR34" s="10"/>
      <c r="BS34" s="10"/>
    </row>
    <row r="35" spans="1:89" ht="13.35" customHeight="1">
      <c r="A35" s="142"/>
      <c r="B35" s="143"/>
      <c r="C35" s="122"/>
      <c r="D35" s="123"/>
      <c r="E35" s="123"/>
      <c r="F35" s="123"/>
      <c r="G35" s="124"/>
      <c r="H35" s="122"/>
      <c r="I35" s="123"/>
      <c r="J35" s="123"/>
      <c r="K35" s="123"/>
      <c r="L35" s="124"/>
      <c r="M35" s="122"/>
      <c r="N35" s="123"/>
      <c r="O35" s="123"/>
      <c r="P35" s="123"/>
      <c r="Q35" s="124"/>
      <c r="R35" s="49"/>
      <c r="S35" s="142"/>
      <c r="T35" s="147"/>
      <c r="U35" s="142"/>
      <c r="V35" s="143"/>
      <c r="W35" s="143"/>
      <c r="X35" s="122"/>
      <c r="Y35" s="123"/>
      <c r="Z35" s="123"/>
      <c r="AA35" s="123"/>
      <c r="AB35" s="124"/>
      <c r="AC35" s="49"/>
      <c r="AE35" s="56"/>
      <c r="AF35" s="4"/>
      <c r="AG35" s="4"/>
      <c r="AH35" s="4"/>
      <c r="AI35" s="4"/>
      <c r="AJ35" s="4"/>
      <c r="AK35" s="4"/>
      <c r="AL35" s="4"/>
      <c r="AM35" s="4"/>
      <c r="AN35" s="13"/>
      <c r="AO35" s="15"/>
      <c r="AP35" s="132" t="s">
        <v>81</v>
      </c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6"/>
      <c r="BB35" s="346">
        <f ca="1">SUM(BB32:BN34)</f>
        <v>0</v>
      </c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8"/>
      <c r="BO35" s="10"/>
      <c r="BP35" s="10"/>
      <c r="BQ35" s="10"/>
      <c r="BR35" s="10"/>
      <c r="BS35" s="10"/>
      <c r="BZ35" s="118" t="s">
        <v>82</v>
      </c>
      <c r="CA35" s="118"/>
      <c r="CB35" s="118"/>
      <c r="CC35" s="118"/>
      <c r="CD35" s="118"/>
      <c r="CE35" s="118"/>
      <c r="CF35" s="115"/>
      <c r="CG35" s="116"/>
      <c r="CH35" s="116"/>
      <c r="CI35" s="116"/>
      <c r="CJ35" s="116"/>
      <c r="CK35" s="117"/>
    </row>
    <row r="36" spans="1:89" ht="13.35" customHeight="1" thickBot="1">
      <c r="A36" s="144"/>
      <c r="B36" s="145"/>
      <c r="C36" s="125"/>
      <c r="D36" s="126"/>
      <c r="E36" s="126"/>
      <c r="F36" s="126"/>
      <c r="G36" s="127"/>
      <c r="H36" s="125"/>
      <c r="I36" s="126"/>
      <c r="J36" s="126"/>
      <c r="K36" s="126"/>
      <c r="L36" s="127"/>
      <c r="M36" s="125"/>
      <c r="N36" s="126"/>
      <c r="O36" s="126"/>
      <c r="P36" s="126"/>
      <c r="Q36" s="127"/>
      <c r="R36" s="49"/>
      <c r="S36" s="144"/>
      <c r="T36" s="148"/>
      <c r="U36" s="144"/>
      <c r="V36" s="145"/>
      <c r="W36" s="145"/>
      <c r="X36" s="125"/>
      <c r="Y36" s="126"/>
      <c r="Z36" s="126"/>
      <c r="AA36" s="126"/>
      <c r="AB36" s="127"/>
      <c r="AC36" s="49"/>
      <c r="AE36" s="56"/>
      <c r="AF36" s="4"/>
      <c r="AG36" s="4"/>
      <c r="AH36" s="4"/>
      <c r="AI36" s="4"/>
      <c r="AJ36" s="4"/>
      <c r="AK36" s="4"/>
      <c r="AL36" s="4"/>
      <c r="AM36" s="4"/>
      <c r="AN36" s="13"/>
      <c r="AO36" s="8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9"/>
      <c r="BB36" s="349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1"/>
      <c r="BO36" s="10"/>
      <c r="BP36" s="10"/>
      <c r="BQ36" s="10"/>
      <c r="BR36" s="10"/>
      <c r="BS36" s="10"/>
      <c r="BZ36" s="118" t="s">
        <v>83</v>
      </c>
      <c r="CA36" s="118"/>
      <c r="CB36" s="118"/>
      <c r="CC36" s="118"/>
      <c r="CD36" s="118"/>
      <c r="CE36" s="118"/>
      <c r="CF36" s="115"/>
      <c r="CG36" s="116"/>
      <c r="CH36" s="116"/>
      <c r="CI36" s="116"/>
      <c r="CJ36" s="116"/>
      <c r="CK36" s="117"/>
    </row>
    <row r="37" spans="1:89" ht="35.1" customHeight="1" thickTop="1"/>
  </sheetData>
  <sheetProtection algorithmName="SHA-512" hashValue="g17miqnLEIFNy+XWB6WpM7k7z9B1juC9RBfDVGwjy8fggoUfNkA1RxF1DpP2ovMno6c7C4HPEi/NTPJ19QpgcQ==" saltValue="ktC9mjm9A3mF8KYw+pmgXg==" spinCount="100000" sheet="1" objects="1" scenarios="1"/>
  <mergeCells count="141">
    <mergeCell ref="CF1:CK1"/>
    <mergeCell ref="BC2:BH2"/>
    <mergeCell ref="BC3:BH3"/>
    <mergeCell ref="BJ3:BK3"/>
    <mergeCell ref="BL3:BM3"/>
    <mergeCell ref="BN3:BO3"/>
    <mergeCell ref="BP3:BQ3"/>
    <mergeCell ref="CF4:CG4"/>
    <mergeCell ref="CH4:CI4"/>
    <mergeCell ref="CJ4:CK4"/>
    <mergeCell ref="BX4:BY4"/>
    <mergeCell ref="BZ4:CA4"/>
    <mergeCell ref="CB4:CC4"/>
    <mergeCell ref="CD4:CE4"/>
    <mergeCell ref="BT4:BU4"/>
    <mergeCell ref="BV4:BW4"/>
    <mergeCell ref="BC4:BH4"/>
    <mergeCell ref="BJ4:BK4"/>
    <mergeCell ref="BL4:BM4"/>
    <mergeCell ref="BN4:BO4"/>
    <mergeCell ref="BP4:BQ4"/>
    <mergeCell ref="BR4:BS4"/>
    <mergeCell ref="AD1:AT3"/>
    <mergeCell ref="CH8:CI9"/>
    <mergeCell ref="BC9:BH9"/>
    <mergeCell ref="BK9:CF9"/>
    <mergeCell ref="BN10:BW10"/>
    <mergeCell ref="CB10:CJ10"/>
    <mergeCell ref="A12:H13"/>
    <mergeCell ref="BC12:BH12"/>
    <mergeCell ref="BK12:CJ12"/>
    <mergeCell ref="U5:U6"/>
    <mergeCell ref="V5:W6"/>
    <mergeCell ref="X5:Z6"/>
    <mergeCell ref="BC5:BH6"/>
    <mergeCell ref="BK5:CJ6"/>
    <mergeCell ref="A7:K7"/>
    <mergeCell ref="BC7:BH7"/>
    <mergeCell ref="BK7:CJ7"/>
    <mergeCell ref="A5:E6"/>
    <mergeCell ref="G5:J6"/>
    <mergeCell ref="K5:K6"/>
    <mergeCell ref="L5:N6"/>
    <mergeCell ref="O5:O6"/>
    <mergeCell ref="P5:R6"/>
    <mergeCell ref="S5:S6"/>
    <mergeCell ref="BX14:CK14"/>
    <mergeCell ref="A15:H15"/>
    <mergeCell ref="I15:AN15"/>
    <mergeCell ref="BX15:CB15"/>
    <mergeCell ref="CC15:CK15"/>
    <mergeCell ref="A16:H16"/>
    <mergeCell ref="I16:AN16"/>
    <mergeCell ref="AO16:BA17"/>
    <mergeCell ref="BB16:BN17"/>
    <mergeCell ref="BO16:BR17"/>
    <mergeCell ref="A14:H14"/>
    <mergeCell ref="I14:AN14"/>
    <mergeCell ref="AO14:BA15"/>
    <mergeCell ref="BB14:BN15"/>
    <mergeCell ref="BO14:BR15"/>
    <mergeCell ref="BS14:BW15"/>
    <mergeCell ref="I19:AN19"/>
    <mergeCell ref="A20:H20"/>
    <mergeCell ref="I20:AN20"/>
    <mergeCell ref="AO20:BA21"/>
    <mergeCell ref="BB20:BN21"/>
    <mergeCell ref="BO20:BR21"/>
    <mergeCell ref="BS16:BW17"/>
    <mergeCell ref="A17:H17"/>
    <mergeCell ref="I17:AN17"/>
    <mergeCell ref="A18:H18"/>
    <mergeCell ref="I18:AN18"/>
    <mergeCell ref="AO18:BA19"/>
    <mergeCell ref="BB18:BN19"/>
    <mergeCell ref="BO18:BR19"/>
    <mergeCell ref="BS18:BW19"/>
    <mergeCell ref="A19:H19"/>
    <mergeCell ref="I23:AN23"/>
    <mergeCell ref="A24:H24"/>
    <mergeCell ref="I24:AN24"/>
    <mergeCell ref="AO24:BA25"/>
    <mergeCell ref="BB24:BN25"/>
    <mergeCell ref="BO24:BR25"/>
    <mergeCell ref="BS20:BW21"/>
    <mergeCell ref="A21:H21"/>
    <mergeCell ref="I21:AN21"/>
    <mergeCell ref="A22:H22"/>
    <mergeCell ref="I22:AN22"/>
    <mergeCell ref="AO22:BA23"/>
    <mergeCell ref="BB22:BN23"/>
    <mergeCell ref="BO22:BR23"/>
    <mergeCell ref="BS22:BW23"/>
    <mergeCell ref="A23:H23"/>
    <mergeCell ref="I27:AN27"/>
    <mergeCell ref="A28:H28"/>
    <mergeCell ref="I28:AN28"/>
    <mergeCell ref="AO28:BA29"/>
    <mergeCell ref="BB28:BN29"/>
    <mergeCell ref="BO28:BR29"/>
    <mergeCell ref="BS24:BW25"/>
    <mergeCell ref="A25:H25"/>
    <mergeCell ref="I25:AN25"/>
    <mergeCell ref="A26:H26"/>
    <mergeCell ref="I26:AN26"/>
    <mergeCell ref="AO26:BA27"/>
    <mergeCell ref="BB26:BN27"/>
    <mergeCell ref="BO26:BR27"/>
    <mergeCell ref="BS26:BW27"/>
    <mergeCell ref="A27:H27"/>
    <mergeCell ref="BB32:BN32"/>
    <mergeCell ref="AP33:AZ33"/>
    <mergeCell ref="BB33:BN33"/>
    <mergeCell ref="BS28:BW29"/>
    <mergeCell ref="A29:H29"/>
    <mergeCell ref="I29:AN29"/>
    <mergeCell ref="A30:H30"/>
    <mergeCell ref="I30:AN30"/>
    <mergeCell ref="AO30:BA31"/>
    <mergeCell ref="BB30:BN31"/>
    <mergeCell ref="BO30:BR31"/>
    <mergeCell ref="BS30:BW31"/>
    <mergeCell ref="A31:H31"/>
    <mergeCell ref="A34:B36"/>
    <mergeCell ref="C34:G36"/>
    <mergeCell ref="H34:L36"/>
    <mergeCell ref="M34:Q36"/>
    <mergeCell ref="S34:T36"/>
    <mergeCell ref="U34:W36"/>
    <mergeCell ref="I31:AN31"/>
    <mergeCell ref="A32:AM33"/>
    <mergeCell ref="AP32:AZ32"/>
    <mergeCell ref="CF35:CK35"/>
    <mergeCell ref="BZ36:CE36"/>
    <mergeCell ref="CF36:CK36"/>
    <mergeCell ref="X34:AB36"/>
    <mergeCell ref="AP34:AZ34"/>
    <mergeCell ref="BB34:BN34"/>
    <mergeCell ref="AP35:AZ36"/>
    <mergeCell ref="BB35:BN36"/>
    <mergeCell ref="BZ35:CE35"/>
  </mergeCells>
  <phoneticPr fontId="2"/>
  <dataValidations count="1">
    <dataValidation type="list" allowBlank="1" showInputMessage="1" showErrorMessage="1" sqref="BO16:BR31" xr:uid="{6E4962CC-437B-4DB5-9085-1F181C536C62}">
      <formula1>"10%,8%,なし"</formula1>
    </dataValidation>
  </dataValidations>
  <pageMargins left="0.6" right="0.17" top="0.28999999999999998" bottom="0.2" header="0.19" footer="0.17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3E09-921D-4234-8B84-4183E266ECB9}">
  <dimension ref="A1:CK37"/>
  <sheetViews>
    <sheetView view="pageBreakPreview" zoomScaleNormal="100" zoomScaleSheetLayoutView="100" workbookViewId="0">
      <selection activeCell="M7" sqref="M7"/>
    </sheetView>
  </sheetViews>
  <sheetFormatPr defaultColWidth="1.69921875" defaultRowHeight="35.1" customHeight="1"/>
  <cols>
    <col min="1" max="20" width="1.69921875" style="1"/>
    <col min="21" max="21" width="4.69921875" style="1" customWidth="1"/>
    <col min="22" max="31" width="1.69921875" style="1"/>
    <col min="32" max="89" width="1.3984375" style="1" customWidth="1"/>
    <col min="90" max="126" width="1.69921875" style="1"/>
    <col min="127" max="186" width="1.3984375" style="1" customWidth="1"/>
    <col min="187" max="382" width="1.69921875" style="1"/>
    <col min="383" max="442" width="1.3984375" style="1" customWidth="1"/>
    <col min="443" max="638" width="1.69921875" style="1"/>
    <col min="639" max="698" width="1.3984375" style="1" customWidth="1"/>
    <col min="699" max="894" width="1.69921875" style="1"/>
    <col min="895" max="954" width="1.3984375" style="1" customWidth="1"/>
    <col min="955" max="1150" width="1.69921875" style="1"/>
    <col min="1151" max="1210" width="1.3984375" style="1" customWidth="1"/>
    <col min="1211" max="1406" width="1.69921875" style="1"/>
    <col min="1407" max="1466" width="1.3984375" style="1" customWidth="1"/>
    <col min="1467" max="1662" width="1.69921875" style="1"/>
    <col min="1663" max="1722" width="1.3984375" style="1" customWidth="1"/>
    <col min="1723" max="1918" width="1.69921875" style="1"/>
    <col min="1919" max="1978" width="1.3984375" style="1" customWidth="1"/>
    <col min="1979" max="2174" width="1.69921875" style="1"/>
    <col min="2175" max="2234" width="1.3984375" style="1" customWidth="1"/>
    <col min="2235" max="2430" width="1.69921875" style="1"/>
    <col min="2431" max="2490" width="1.3984375" style="1" customWidth="1"/>
    <col min="2491" max="2686" width="1.69921875" style="1"/>
    <col min="2687" max="2746" width="1.3984375" style="1" customWidth="1"/>
    <col min="2747" max="2942" width="1.69921875" style="1"/>
    <col min="2943" max="3002" width="1.3984375" style="1" customWidth="1"/>
    <col min="3003" max="3198" width="1.69921875" style="1"/>
    <col min="3199" max="3258" width="1.3984375" style="1" customWidth="1"/>
    <col min="3259" max="3454" width="1.69921875" style="1"/>
    <col min="3455" max="3514" width="1.3984375" style="1" customWidth="1"/>
    <col min="3515" max="3710" width="1.69921875" style="1"/>
    <col min="3711" max="3770" width="1.3984375" style="1" customWidth="1"/>
    <col min="3771" max="3966" width="1.69921875" style="1"/>
    <col min="3967" max="4026" width="1.3984375" style="1" customWidth="1"/>
    <col min="4027" max="4222" width="1.69921875" style="1"/>
    <col min="4223" max="4282" width="1.3984375" style="1" customWidth="1"/>
    <col min="4283" max="4478" width="1.69921875" style="1"/>
    <col min="4479" max="4538" width="1.3984375" style="1" customWidth="1"/>
    <col min="4539" max="4734" width="1.69921875" style="1"/>
    <col min="4735" max="4794" width="1.3984375" style="1" customWidth="1"/>
    <col min="4795" max="4990" width="1.69921875" style="1"/>
    <col min="4991" max="5050" width="1.3984375" style="1" customWidth="1"/>
    <col min="5051" max="5246" width="1.69921875" style="1"/>
    <col min="5247" max="5306" width="1.3984375" style="1" customWidth="1"/>
    <col min="5307" max="5502" width="1.69921875" style="1"/>
    <col min="5503" max="5562" width="1.3984375" style="1" customWidth="1"/>
    <col min="5563" max="5758" width="1.69921875" style="1"/>
    <col min="5759" max="5818" width="1.3984375" style="1" customWidth="1"/>
    <col min="5819" max="6014" width="1.69921875" style="1"/>
    <col min="6015" max="6074" width="1.3984375" style="1" customWidth="1"/>
    <col min="6075" max="6270" width="1.69921875" style="1"/>
    <col min="6271" max="6330" width="1.3984375" style="1" customWidth="1"/>
    <col min="6331" max="6526" width="1.69921875" style="1"/>
    <col min="6527" max="6586" width="1.3984375" style="1" customWidth="1"/>
    <col min="6587" max="6782" width="1.69921875" style="1"/>
    <col min="6783" max="6842" width="1.3984375" style="1" customWidth="1"/>
    <col min="6843" max="7038" width="1.69921875" style="1"/>
    <col min="7039" max="7098" width="1.3984375" style="1" customWidth="1"/>
    <col min="7099" max="7294" width="1.69921875" style="1"/>
    <col min="7295" max="7354" width="1.3984375" style="1" customWidth="1"/>
    <col min="7355" max="7550" width="1.69921875" style="1"/>
    <col min="7551" max="7610" width="1.3984375" style="1" customWidth="1"/>
    <col min="7611" max="7806" width="1.69921875" style="1"/>
    <col min="7807" max="7866" width="1.3984375" style="1" customWidth="1"/>
    <col min="7867" max="8062" width="1.69921875" style="1"/>
    <col min="8063" max="8122" width="1.3984375" style="1" customWidth="1"/>
    <col min="8123" max="8318" width="1.69921875" style="1"/>
    <col min="8319" max="8378" width="1.3984375" style="1" customWidth="1"/>
    <col min="8379" max="8574" width="1.69921875" style="1"/>
    <col min="8575" max="8634" width="1.3984375" style="1" customWidth="1"/>
    <col min="8635" max="8830" width="1.69921875" style="1"/>
    <col min="8831" max="8890" width="1.3984375" style="1" customWidth="1"/>
    <col min="8891" max="9086" width="1.69921875" style="1"/>
    <col min="9087" max="9146" width="1.3984375" style="1" customWidth="1"/>
    <col min="9147" max="9342" width="1.69921875" style="1"/>
    <col min="9343" max="9402" width="1.3984375" style="1" customWidth="1"/>
    <col min="9403" max="9598" width="1.69921875" style="1"/>
    <col min="9599" max="9658" width="1.3984375" style="1" customWidth="1"/>
    <col min="9659" max="9854" width="1.69921875" style="1"/>
    <col min="9855" max="9914" width="1.3984375" style="1" customWidth="1"/>
    <col min="9915" max="10110" width="1.69921875" style="1"/>
    <col min="10111" max="10170" width="1.3984375" style="1" customWidth="1"/>
    <col min="10171" max="10366" width="1.69921875" style="1"/>
    <col min="10367" max="10426" width="1.3984375" style="1" customWidth="1"/>
    <col min="10427" max="10622" width="1.69921875" style="1"/>
    <col min="10623" max="10682" width="1.3984375" style="1" customWidth="1"/>
    <col min="10683" max="10878" width="1.69921875" style="1"/>
    <col min="10879" max="10938" width="1.3984375" style="1" customWidth="1"/>
    <col min="10939" max="11134" width="1.69921875" style="1"/>
    <col min="11135" max="11194" width="1.3984375" style="1" customWidth="1"/>
    <col min="11195" max="11390" width="1.69921875" style="1"/>
    <col min="11391" max="11450" width="1.3984375" style="1" customWidth="1"/>
    <col min="11451" max="11646" width="1.69921875" style="1"/>
    <col min="11647" max="11706" width="1.3984375" style="1" customWidth="1"/>
    <col min="11707" max="11902" width="1.69921875" style="1"/>
    <col min="11903" max="11962" width="1.3984375" style="1" customWidth="1"/>
    <col min="11963" max="12158" width="1.69921875" style="1"/>
    <col min="12159" max="12218" width="1.3984375" style="1" customWidth="1"/>
    <col min="12219" max="12414" width="1.69921875" style="1"/>
    <col min="12415" max="12474" width="1.3984375" style="1" customWidth="1"/>
    <col min="12475" max="12670" width="1.69921875" style="1"/>
    <col min="12671" max="12730" width="1.3984375" style="1" customWidth="1"/>
    <col min="12731" max="12926" width="1.69921875" style="1"/>
    <col min="12927" max="12986" width="1.3984375" style="1" customWidth="1"/>
    <col min="12987" max="13182" width="1.69921875" style="1"/>
    <col min="13183" max="13242" width="1.3984375" style="1" customWidth="1"/>
    <col min="13243" max="13438" width="1.69921875" style="1"/>
    <col min="13439" max="13498" width="1.3984375" style="1" customWidth="1"/>
    <col min="13499" max="13694" width="1.69921875" style="1"/>
    <col min="13695" max="13754" width="1.3984375" style="1" customWidth="1"/>
    <col min="13755" max="13950" width="1.69921875" style="1"/>
    <col min="13951" max="14010" width="1.3984375" style="1" customWidth="1"/>
    <col min="14011" max="14206" width="1.69921875" style="1"/>
    <col min="14207" max="14266" width="1.3984375" style="1" customWidth="1"/>
    <col min="14267" max="14462" width="1.69921875" style="1"/>
    <col min="14463" max="14522" width="1.3984375" style="1" customWidth="1"/>
    <col min="14523" max="14718" width="1.69921875" style="1"/>
    <col min="14719" max="14778" width="1.3984375" style="1" customWidth="1"/>
    <col min="14779" max="14974" width="1.69921875" style="1"/>
    <col min="14975" max="15034" width="1.3984375" style="1" customWidth="1"/>
    <col min="15035" max="15230" width="1.69921875" style="1"/>
    <col min="15231" max="15290" width="1.3984375" style="1" customWidth="1"/>
    <col min="15291" max="15486" width="1.69921875" style="1"/>
    <col min="15487" max="15546" width="1.3984375" style="1" customWidth="1"/>
    <col min="15547" max="15742" width="1.69921875" style="1"/>
    <col min="15743" max="15802" width="1.3984375" style="1" customWidth="1"/>
    <col min="15803" max="15998" width="1.69921875" style="1"/>
    <col min="15999" max="16058" width="1.3984375" style="1" customWidth="1"/>
    <col min="16059" max="16384" width="1.69921875" style="1"/>
  </cols>
  <sheetData>
    <row r="1" spans="1:89" ht="13.95" customHeight="1">
      <c r="A1" s="17"/>
      <c r="B1" s="111"/>
      <c r="C1" s="111"/>
      <c r="D1" s="18"/>
      <c r="E1" s="18"/>
      <c r="F1" s="19"/>
      <c r="G1" s="19"/>
      <c r="H1" s="19"/>
      <c r="I1" s="20"/>
      <c r="J1" s="20"/>
      <c r="K1" s="21"/>
      <c r="L1" s="21"/>
      <c r="M1" s="21"/>
      <c r="N1" s="20"/>
      <c r="O1" s="20"/>
      <c r="P1" s="22"/>
      <c r="Q1" s="22"/>
      <c r="R1" s="22"/>
      <c r="S1" s="20"/>
      <c r="T1" s="20"/>
      <c r="U1" s="23"/>
      <c r="V1" s="111"/>
      <c r="X1" s="24"/>
      <c r="Y1" s="24"/>
      <c r="Z1" s="24"/>
      <c r="AA1" s="24"/>
      <c r="AB1" s="24"/>
      <c r="AD1" s="306" t="s">
        <v>0</v>
      </c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25"/>
      <c r="AV1" s="25"/>
      <c r="CF1" s="329" t="s">
        <v>87</v>
      </c>
      <c r="CG1" s="329"/>
      <c r="CH1" s="329"/>
      <c r="CI1" s="329"/>
      <c r="CJ1" s="329"/>
      <c r="CK1" s="329"/>
    </row>
    <row r="2" spans="1:89" ht="12.6" customHeight="1" thickBot="1">
      <c r="A2" s="17"/>
      <c r="B2" s="11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U2" s="20"/>
      <c r="V2" s="20"/>
      <c r="X2" s="24"/>
      <c r="Y2" s="24"/>
      <c r="Z2" s="24"/>
      <c r="AA2" s="24"/>
      <c r="AB2" s="24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25"/>
      <c r="AV2" s="25"/>
      <c r="BB2" s="26"/>
      <c r="BC2" s="330" t="s">
        <v>2</v>
      </c>
      <c r="BD2" s="330"/>
      <c r="BE2" s="330"/>
      <c r="BF2" s="330"/>
      <c r="BG2" s="330"/>
      <c r="BH2" s="330"/>
      <c r="BJ2" s="114"/>
      <c r="BK2" s="114"/>
      <c r="BL2" s="114"/>
      <c r="BM2" s="114"/>
    </row>
    <row r="3" spans="1:89" ht="18.600000000000001" customHeight="1" thickBot="1">
      <c r="A3" s="17"/>
      <c r="B3" s="112"/>
      <c r="D3" s="111"/>
      <c r="H3" s="19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25"/>
      <c r="AV3" s="20"/>
      <c r="AW3" s="20"/>
      <c r="AX3" s="2"/>
      <c r="AY3" s="2"/>
      <c r="AZ3" s="2"/>
      <c r="BB3" s="27"/>
      <c r="BC3" s="331" t="s">
        <v>3</v>
      </c>
      <c r="BD3" s="331"/>
      <c r="BE3" s="331"/>
      <c r="BF3" s="331"/>
      <c r="BG3" s="331"/>
      <c r="BH3" s="331"/>
      <c r="BI3" s="28"/>
      <c r="BJ3" s="402">
        <f>請求書①!BJ3</f>
        <v>0</v>
      </c>
      <c r="BK3" s="403"/>
      <c r="BL3" s="402">
        <f>請求書①!BL3</f>
        <v>0</v>
      </c>
      <c r="BM3" s="403"/>
      <c r="BN3" s="402">
        <f>請求書①!BN3</f>
        <v>0</v>
      </c>
      <c r="BO3" s="403"/>
      <c r="BP3" s="402">
        <f>請求書①!BP3</f>
        <v>0</v>
      </c>
      <c r="BQ3" s="404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7.399999999999999" customHeight="1">
      <c r="A4" s="17"/>
      <c r="S4" s="29" t="s">
        <v>4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20"/>
      <c r="AV4" s="20"/>
      <c r="AW4" s="20"/>
      <c r="AX4" s="2"/>
      <c r="AY4" s="2"/>
      <c r="AZ4" s="2"/>
      <c r="BB4" s="31"/>
      <c r="BC4" s="339" t="s">
        <v>6</v>
      </c>
      <c r="BD4" s="339"/>
      <c r="BE4" s="339"/>
      <c r="BF4" s="339"/>
      <c r="BG4" s="339"/>
      <c r="BH4" s="339"/>
      <c r="BI4" s="32"/>
      <c r="BJ4" s="340" t="s">
        <v>7</v>
      </c>
      <c r="BK4" s="341"/>
      <c r="BL4" s="409">
        <f>請求書①!BL4</f>
        <v>0</v>
      </c>
      <c r="BM4" s="406"/>
      <c r="BN4" s="405">
        <f>請求書①!BN4</f>
        <v>0</v>
      </c>
      <c r="BO4" s="406"/>
      <c r="BP4" s="405">
        <f>請求書①!BP4</f>
        <v>0</v>
      </c>
      <c r="BQ4" s="406"/>
      <c r="BR4" s="405">
        <f>請求書①!BR4</f>
        <v>0</v>
      </c>
      <c r="BS4" s="406"/>
      <c r="BT4" s="405">
        <f>請求書①!BT4</f>
        <v>0</v>
      </c>
      <c r="BU4" s="406"/>
      <c r="BV4" s="405">
        <f>請求書①!BV4</f>
        <v>0</v>
      </c>
      <c r="BW4" s="406"/>
      <c r="BX4" s="405">
        <f>請求書①!BX4</f>
        <v>0</v>
      </c>
      <c r="BY4" s="406"/>
      <c r="BZ4" s="405">
        <f>請求書①!BZ4</f>
        <v>0</v>
      </c>
      <c r="CA4" s="406"/>
      <c r="CB4" s="405">
        <f>請求書①!CB4</f>
        <v>0</v>
      </c>
      <c r="CC4" s="406"/>
      <c r="CD4" s="405">
        <f>請求書①!CD4</f>
        <v>0</v>
      </c>
      <c r="CE4" s="407"/>
      <c r="CF4" s="405">
        <f>請求書①!CF4</f>
        <v>0</v>
      </c>
      <c r="CG4" s="406"/>
      <c r="CH4" s="405">
        <f>請求書①!CH4</f>
        <v>0</v>
      </c>
      <c r="CI4" s="407"/>
      <c r="CJ4" s="405">
        <f>請求書①!CJ4</f>
        <v>0</v>
      </c>
      <c r="CK4" s="408"/>
    </row>
    <row r="5" spans="1:89" ht="11.4" customHeight="1">
      <c r="A5" s="328" t="s">
        <v>8</v>
      </c>
      <c r="B5" s="328"/>
      <c r="C5" s="328"/>
      <c r="D5" s="328"/>
      <c r="E5" s="328"/>
      <c r="G5" s="282">
        <f>請求書①!G5</f>
        <v>0</v>
      </c>
      <c r="H5" s="282"/>
      <c r="I5" s="282"/>
      <c r="J5" s="282"/>
      <c r="K5" s="328" t="s">
        <v>9</v>
      </c>
      <c r="L5" s="282">
        <f>請求書①!L5</f>
        <v>0</v>
      </c>
      <c r="M5" s="282"/>
      <c r="N5" s="282"/>
      <c r="O5" s="328" t="s">
        <v>10</v>
      </c>
      <c r="P5" s="282">
        <f>請求書①!P5</f>
        <v>0</v>
      </c>
      <c r="Q5" s="282"/>
      <c r="R5" s="282"/>
      <c r="S5" s="328" t="s">
        <v>11</v>
      </c>
      <c r="U5" s="282" t="s">
        <v>12</v>
      </c>
      <c r="V5" s="282">
        <f>請求書①!V5</f>
        <v>0</v>
      </c>
      <c r="W5" s="282"/>
      <c r="X5" s="282" t="s">
        <v>13</v>
      </c>
      <c r="Y5" s="282"/>
      <c r="Z5" s="282"/>
      <c r="AO5" s="20"/>
      <c r="AP5" s="20"/>
      <c r="AQ5" s="20"/>
      <c r="AR5" s="20"/>
      <c r="AS5" s="20"/>
      <c r="AT5" s="20"/>
      <c r="AU5" s="20"/>
      <c r="AV5" s="20"/>
      <c r="AW5" s="20"/>
      <c r="BB5" s="33"/>
      <c r="BC5" s="303" t="s">
        <v>14</v>
      </c>
      <c r="BD5" s="303"/>
      <c r="BE5" s="303"/>
      <c r="BF5" s="303"/>
      <c r="BG5" s="303"/>
      <c r="BH5" s="303"/>
      <c r="BI5" s="34"/>
      <c r="BJ5" s="68"/>
      <c r="BK5" s="399">
        <f>請求書①!BK5</f>
        <v>0</v>
      </c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69"/>
    </row>
    <row r="6" spans="1:89" ht="7.95" customHeight="1">
      <c r="A6" s="328"/>
      <c r="B6" s="328"/>
      <c r="C6" s="328"/>
      <c r="D6" s="328"/>
      <c r="E6" s="328"/>
      <c r="G6" s="282"/>
      <c r="H6" s="282"/>
      <c r="I6" s="282"/>
      <c r="J6" s="282"/>
      <c r="K6" s="328"/>
      <c r="L6" s="282"/>
      <c r="M6" s="282"/>
      <c r="N6" s="282"/>
      <c r="O6" s="328"/>
      <c r="P6" s="282"/>
      <c r="Q6" s="282"/>
      <c r="R6" s="282"/>
      <c r="S6" s="328"/>
      <c r="T6" s="20"/>
      <c r="U6" s="282"/>
      <c r="V6" s="282"/>
      <c r="W6" s="282"/>
      <c r="X6" s="282"/>
      <c r="Y6" s="282"/>
      <c r="Z6" s="282"/>
      <c r="AA6" s="35"/>
      <c r="AO6" s="20"/>
      <c r="AP6" s="20"/>
      <c r="AQ6" s="20"/>
      <c r="AR6" s="20"/>
      <c r="AS6" s="20"/>
      <c r="AT6" s="20"/>
      <c r="AU6" s="20"/>
      <c r="AV6" s="20"/>
      <c r="AW6" s="20"/>
      <c r="AX6" s="2"/>
      <c r="AY6" s="2"/>
      <c r="AZ6" s="2"/>
      <c r="BB6" s="36"/>
      <c r="BC6" s="320"/>
      <c r="BD6" s="320"/>
      <c r="BE6" s="320"/>
      <c r="BF6" s="320"/>
      <c r="BG6" s="320"/>
      <c r="BH6" s="320"/>
      <c r="BI6" s="37"/>
      <c r="BJ6" s="2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69"/>
    </row>
    <row r="7" spans="1:89" ht="21.6" customHeight="1">
      <c r="A7" s="326" t="s">
        <v>16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2"/>
      <c r="M7" s="2"/>
      <c r="N7" s="2"/>
      <c r="O7" s="2"/>
      <c r="P7" s="2"/>
      <c r="Q7" s="2"/>
      <c r="R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B7" s="36"/>
      <c r="BC7" s="320" t="s">
        <v>17</v>
      </c>
      <c r="BD7" s="320"/>
      <c r="BE7" s="320"/>
      <c r="BF7" s="320"/>
      <c r="BG7" s="320"/>
      <c r="BH7" s="320"/>
      <c r="BI7" s="37"/>
      <c r="BJ7" s="70"/>
      <c r="BK7" s="401">
        <f>請求書①!BK7</f>
        <v>0</v>
      </c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71"/>
    </row>
    <row r="8" spans="1:89" ht="4.95" customHeight="1">
      <c r="A8" s="17"/>
      <c r="C8" s="2"/>
      <c r="D8" s="2"/>
      <c r="E8" s="2"/>
      <c r="F8" s="2"/>
      <c r="G8" s="2"/>
      <c r="H8" s="2"/>
      <c r="I8" s="2"/>
      <c r="J8" s="2"/>
      <c r="K8" s="2"/>
      <c r="L8" s="2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B8" s="36"/>
      <c r="BI8" s="37"/>
      <c r="BJ8" s="70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396"/>
      <c r="CI8" s="396"/>
      <c r="CJ8" s="73"/>
      <c r="CK8" s="71"/>
    </row>
    <row r="9" spans="1:89" ht="15" customHeight="1">
      <c r="A9" s="74"/>
      <c r="B9" s="74"/>
      <c r="C9" s="74"/>
      <c r="D9" s="74"/>
      <c r="E9" s="74"/>
      <c r="F9" s="74"/>
      <c r="G9" s="74"/>
      <c r="H9" s="74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B9" s="36"/>
      <c r="BC9" s="320" t="s">
        <v>22</v>
      </c>
      <c r="BD9" s="320"/>
      <c r="BE9" s="320"/>
      <c r="BF9" s="320"/>
      <c r="BG9" s="320"/>
      <c r="BH9" s="320"/>
      <c r="BI9" s="37"/>
      <c r="BJ9" s="70"/>
      <c r="BK9" s="397">
        <f>請求書①!BK9</f>
        <v>0</v>
      </c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72"/>
      <c r="CH9" s="396"/>
      <c r="CI9" s="396"/>
      <c r="CJ9" s="73"/>
      <c r="CK9" s="71"/>
    </row>
    <row r="10" spans="1:89" ht="12" customHeight="1">
      <c r="A10" s="74"/>
      <c r="B10" s="74"/>
      <c r="C10" s="74"/>
      <c r="D10" s="74"/>
      <c r="E10" s="74"/>
      <c r="F10" s="74"/>
      <c r="G10" s="74"/>
      <c r="H10" s="74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39"/>
      <c r="BB10" s="76"/>
      <c r="BC10" s="40"/>
      <c r="BD10" s="40"/>
      <c r="BE10" s="40"/>
      <c r="BF10" s="40"/>
      <c r="BG10" s="40"/>
      <c r="BH10" s="40"/>
      <c r="BI10" s="41"/>
      <c r="BJ10" s="77"/>
      <c r="BK10" s="78" t="s">
        <v>25</v>
      </c>
      <c r="BL10" s="42"/>
      <c r="BM10" s="42"/>
      <c r="BN10" s="398">
        <f>請求書①!BN10</f>
        <v>0</v>
      </c>
      <c r="BO10" s="398"/>
      <c r="BP10" s="398"/>
      <c r="BQ10" s="398"/>
      <c r="BR10" s="398"/>
      <c r="BS10" s="398"/>
      <c r="BT10" s="398"/>
      <c r="BU10" s="398"/>
      <c r="BV10" s="398"/>
      <c r="BW10" s="398"/>
      <c r="BX10" s="42"/>
      <c r="BY10" s="78" t="s">
        <v>27</v>
      </c>
      <c r="BZ10" s="42"/>
      <c r="CA10" s="42"/>
      <c r="CB10" s="398">
        <f>請求書①!CB10</f>
        <v>0</v>
      </c>
      <c r="CC10" s="398"/>
      <c r="CD10" s="398"/>
      <c r="CE10" s="398"/>
      <c r="CF10" s="398"/>
      <c r="CG10" s="398"/>
      <c r="CH10" s="398"/>
      <c r="CI10" s="398"/>
      <c r="CJ10" s="398"/>
      <c r="CK10" s="79"/>
    </row>
    <row r="11" spans="1:89" ht="4.95" customHeight="1" thickBot="1">
      <c r="A11" s="74"/>
      <c r="B11" s="74"/>
      <c r="C11" s="74"/>
      <c r="D11" s="74"/>
      <c r="E11" s="74"/>
      <c r="F11" s="74"/>
      <c r="G11" s="74"/>
      <c r="H11" s="74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43"/>
      <c r="AD11" s="43"/>
      <c r="AE11" s="4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39"/>
      <c r="BB11" s="80"/>
      <c r="BC11" s="81"/>
      <c r="BD11" s="81"/>
      <c r="BE11" s="81"/>
      <c r="BF11" s="81"/>
      <c r="BG11" s="81"/>
      <c r="BH11" s="81"/>
      <c r="BI11" s="82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4"/>
    </row>
    <row r="12" spans="1:89" s="2" customFormat="1" ht="9" customHeight="1">
      <c r="A12" s="282" t="s">
        <v>45</v>
      </c>
      <c r="B12" s="282"/>
      <c r="C12" s="282"/>
      <c r="D12" s="282"/>
      <c r="E12" s="282"/>
      <c r="F12" s="282"/>
      <c r="G12" s="282"/>
      <c r="H12" s="282"/>
      <c r="I12" s="113"/>
      <c r="J12" s="113"/>
      <c r="K12" s="113"/>
      <c r="L12" s="113"/>
      <c r="M12" s="113"/>
      <c r="N12" s="113"/>
      <c r="AO12" s="46"/>
      <c r="AP12" s="46"/>
      <c r="AQ12" s="46"/>
      <c r="AR12" s="46"/>
      <c r="AS12" s="46"/>
      <c r="AT12" s="46"/>
      <c r="AU12" s="46"/>
      <c r="AV12" s="46"/>
      <c r="AW12" s="46"/>
      <c r="BB12" s="85"/>
      <c r="BC12" s="394"/>
      <c r="BD12" s="394"/>
      <c r="BE12" s="394"/>
      <c r="BF12" s="394"/>
      <c r="BG12" s="394"/>
      <c r="BH12" s="394"/>
      <c r="BI12" s="85"/>
      <c r="BJ12" s="46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</row>
    <row r="13" spans="1:89" ht="10.95" customHeight="1" thickBot="1">
      <c r="A13" s="283"/>
      <c r="B13" s="283"/>
      <c r="C13" s="283"/>
      <c r="D13" s="283"/>
      <c r="E13" s="283"/>
      <c r="F13" s="283"/>
      <c r="G13" s="283"/>
      <c r="H13" s="283"/>
    </row>
    <row r="14" spans="1:89" ht="15" customHeight="1" thickTop="1">
      <c r="A14" s="258" t="s">
        <v>46</v>
      </c>
      <c r="B14" s="259"/>
      <c r="C14" s="259"/>
      <c r="D14" s="259"/>
      <c r="E14" s="259"/>
      <c r="F14" s="259"/>
      <c r="G14" s="259"/>
      <c r="H14" s="259"/>
      <c r="I14" s="260" t="s">
        <v>47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2"/>
      <c r="AO14" s="260" t="s">
        <v>48</v>
      </c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2"/>
      <c r="BB14" s="260" t="s">
        <v>49</v>
      </c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2"/>
      <c r="BO14" s="260" t="s">
        <v>50</v>
      </c>
      <c r="BP14" s="261"/>
      <c r="BQ14" s="261"/>
      <c r="BR14" s="262"/>
      <c r="BS14" s="266" t="s">
        <v>51</v>
      </c>
      <c r="BT14" s="267"/>
      <c r="BU14" s="267"/>
      <c r="BV14" s="267"/>
      <c r="BW14" s="268"/>
      <c r="BX14" s="240" t="s">
        <v>52</v>
      </c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2"/>
    </row>
    <row r="15" spans="1:89" ht="15" customHeight="1">
      <c r="A15" s="243" t="s">
        <v>53</v>
      </c>
      <c r="B15" s="244"/>
      <c r="C15" s="244"/>
      <c r="D15" s="244"/>
      <c r="E15" s="244"/>
      <c r="F15" s="244"/>
      <c r="G15" s="244"/>
      <c r="H15" s="244"/>
      <c r="I15" s="245" t="s">
        <v>54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6"/>
      <c r="AO15" s="263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5"/>
      <c r="BB15" s="263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5"/>
      <c r="BO15" s="263"/>
      <c r="BP15" s="264"/>
      <c r="BQ15" s="264"/>
      <c r="BR15" s="265"/>
      <c r="BS15" s="269"/>
      <c r="BT15" s="270"/>
      <c r="BU15" s="270"/>
      <c r="BV15" s="270"/>
      <c r="BW15" s="271"/>
      <c r="BX15" s="247" t="s">
        <v>55</v>
      </c>
      <c r="BY15" s="248"/>
      <c r="BZ15" s="248"/>
      <c r="CA15" s="248"/>
      <c r="CB15" s="248"/>
      <c r="CC15" s="249" t="s">
        <v>56</v>
      </c>
      <c r="CD15" s="250"/>
      <c r="CE15" s="250"/>
      <c r="CF15" s="250"/>
      <c r="CG15" s="250"/>
      <c r="CH15" s="250"/>
      <c r="CI15" s="250"/>
      <c r="CJ15" s="250"/>
      <c r="CK15" s="251"/>
    </row>
    <row r="16" spans="1:89" ht="16.95" customHeight="1">
      <c r="A16" s="172"/>
      <c r="B16" s="173"/>
      <c r="C16" s="173"/>
      <c r="D16" s="173"/>
      <c r="E16" s="173"/>
      <c r="F16" s="173"/>
      <c r="G16" s="173"/>
      <c r="H16" s="173"/>
      <c r="I16" s="174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6"/>
      <c r="AO16" s="177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9"/>
      <c r="BB16" s="177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9"/>
      <c r="BO16" s="209"/>
      <c r="BP16" s="210"/>
      <c r="BQ16" s="210"/>
      <c r="BR16" s="211"/>
      <c r="BS16" s="149"/>
      <c r="BT16" s="150"/>
      <c r="BU16" s="150"/>
      <c r="BV16" s="150"/>
      <c r="BW16" s="151"/>
      <c r="BX16" s="58"/>
      <c r="BY16" s="48"/>
      <c r="BZ16" s="48"/>
      <c r="CA16" s="48"/>
      <c r="CB16" s="34"/>
      <c r="CG16" s="48"/>
      <c r="CH16" s="48"/>
      <c r="CI16" s="48"/>
      <c r="CJ16" s="48"/>
      <c r="CK16" s="34"/>
    </row>
    <row r="17" spans="1:89" ht="16.95" customHeight="1">
      <c r="A17" s="192"/>
      <c r="B17" s="193"/>
      <c r="C17" s="193"/>
      <c r="D17" s="193"/>
      <c r="E17" s="193"/>
      <c r="F17" s="193"/>
      <c r="G17" s="193"/>
      <c r="H17" s="193"/>
      <c r="I17" s="194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6"/>
      <c r="AO17" s="200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2"/>
      <c r="BB17" s="200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2"/>
      <c r="BO17" s="212"/>
      <c r="BP17" s="213"/>
      <c r="BQ17" s="213"/>
      <c r="BR17" s="214"/>
      <c r="BS17" s="189"/>
      <c r="BT17" s="190"/>
      <c r="BU17" s="190"/>
      <c r="BV17" s="190"/>
      <c r="BW17" s="191"/>
      <c r="BX17" s="59"/>
      <c r="BY17" s="60"/>
      <c r="BZ17" s="60"/>
      <c r="CA17" s="60"/>
      <c r="CB17" s="61"/>
      <c r="CC17" s="60"/>
      <c r="CD17" s="60"/>
      <c r="CE17" s="60"/>
      <c r="CF17" s="60"/>
      <c r="CG17" s="60"/>
      <c r="CH17" s="60"/>
      <c r="CI17" s="60"/>
      <c r="CJ17" s="60"/>
      <c r="CK17" s="61"/>
    </row>
    <row r="18" spans="1:89" ht="16.95" customHeight="1">
      <c r="A18" s="172"/>
      <c r="B18" s="173"/>
      <c r="C18" s="173"/>
      <c r="D18" s="173"/>
      <c r="E18" s="173"/>
      <c r="F18" s="173"/>
      <c r="G18" s="173"/>
      <c r="H18" s="173"/>
      <c r="I18" s="197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9"/>
      <c r="AO18" s="177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9"/>
      <c r="BB18" s="177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9"/>
      <c r="BO18" s="209"/>
      <c r="BP18" s="210"/>
      <c r="BQ18" s="210"/>
      <c r="BR18" s="211"/>
      <c r="BS18" s="149"/>
      <c r="BT18" s="150"/>
      <c r="BU18" s="150"/>
      <c r="BV18" s="150"/>
      <c r="BW18" s="151"/>
      <c r="BX18" s="58"/>
      <c r="BY18" s="48"/>
      <c r="BZ18" s="48"/>
      <c r="CA18" s="48"/>
      <c r="CB18" s="34"/>
      <c r="CC18" s="48"/>
      <c r="CD18" s="48"/>
      <c r="CE18" s="48"/>
      <c r="CF18" s="48"/>
      <c r="CG18" s="48"/>
      <c r="CH18" s="48"/>
      <c r="CI18" s="48"/>
      <c r="CJ18" s="48"/>
      <c r="CK18" s="34"/>
    </row>
    <row r="19" spans="1:89" ht="16.95" customHeight="1">
      <c r="A19" s="192"/>
      <c r="B19" s="193"/>
      <c r="C19" s="193"/>
      <c r="D19" s="193"/>
      <c r="E19" s="193"/>
      <c r="F19" s="193"/>
      <c r="G19" s="193"/>
      <c r="H19" s="193"/>
      <c r="I19" s="169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1"/>
      <c r="AO19" s="200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2"/>
      <c r="BB19" s="200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2"/>
      <c r="BO19" s="212"/>
      <c r="BP19" s="213"/>
      <c r="BQ19" s="213"/>
      <c r="BR19" s="214"/>
      <c r="BS19" s="189"/>
      <c r="BT19" s="190"/>
      <c r="BU19" s="190"/>
      <c r="BV19" s="190"/>
      <c r="BW19" s="191"/>
      <c r="BX19" s="59"/>
      <c r="BY19" s="60"/>
      <c r="BZ19" s="60"/>
      <c r="CA19" s="60"/>
      <c r="CB19" s="61"/>
      <c r="CC19" s="60"/>
      <c r="CD19" s="60"/>
      <c r="CE19" s="60"/>
      <c r="CF19" s="60"/>
      <c r="CG19" s="60"/>
      <c r="CH19" s="60"/>
      <c r="CI19" s="60"/>
      <c r="CJ19" s="60"/>
      <c r="CK19" s="61"/>
    </row>
    <row r="20" spans="1:89" ht="16.95" customHeight="1">
      <c r="A20" s="172"/>
      <c r="B20" s="173"/>
      <c r="C20" s="173"/>
      <c r="D20" s="173"/>
      <c r="E20" s="173"/>
      <c r="F20" s="173"/>
      <c r="G20" s="173"/>
      <c r="H20" s="173"/>
      <c r="I20" s="197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9"/>
      <c r="AO20" s="177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9"/>
      <c r="BB20" s="177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9"/>
      <c r="BO20" s="209"/>
      <c r="BP20" s="210"/>
      <c r="BQ20" s="210"/>
      <c r="BR20" s="211"/>
      <c r="BS20" s="149"/>
      <c r="BT20" s="150"/>
      <c r="BU20" s="150"/>
      <c r="BV20" s="150"/>
      <c r="BW20" s="151"/>
      <c r="BX20" s="58"/>
      <c r="BY20" s="48"/>
      <c r="BZ20" s="48"/>
      <c r="CA20" s="48"/>
      <c r="CB20" s="34"/>
      <c r="CC20" s="48"/>
      <c r="CD20" s="48"/>
      <c r="CE20" s="48"/>
      <c r="CF20" s="48"/>
      <c r="CG20" s="48"/>
      <c r="CH20" s="48"/>
      <c r="CI20" s="48"/>
      <c r="CJ20" s="48"/>
      <c r="CK20" s="34"/>
    </row>
    <row r="21" spans="1:89" ht="16.95" customHeight="1">
      <c r="A21" s="192"/>
      <c r="B21" s="193"/>
      <c r="C21" s="193"/>
      <c r="D21" s="193"/>
      <c r="E21" s="193"/>
      <c r="F21" s="193"/>
      <c r="G21" s="193"/>
      <c r="H21" s="193"/>
      <c r="I21" s="169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200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2"/>
      <c r="BB21" s="200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2"/>
      <c r="BO21" s="212"/>
      <c r="BP21" s="213"/>
      <c r="BQ21" s="213"/>
      <c r="BR21" s="214"/>
      <c r="BS21" s="189"/>
      <c r="BT21" s="190"/>
      <c r="BU21" s="190"/>
      <c r="BV21" s="190"/>
      <c r="BW21" s="191"/>
      <c r="BX21" s="59"/>
      <c r="BY21" s="60"/>
      <c r="BZ21" s="60"/>
      <c r="CA21" s="60"/>
      <c r="CB21" s="61"/>
      <c r="CC21" s="60"/>
      <c r="CD21" s="60"/>
      <c r="CE21" s="60"/>
      <c r="CF21" s="60"/>
      <c r="CG21" s="60"/>
      <c r="CH21" s="60"/>
      <c r="CI21" s="60"/>
      <c r="CJ21" s="60"/>
      <c r="CK21" s="61"/>
    </row>
    <row r="22" spans="1:89" ht="16.95" customHeight="1">
      <c r="A22" s="172"/>
      <c r="B22" s="173"/>
      <c r="C22" s="173"/>
      <c r="D22" s="173"/>
      <c r="E22" s="173"/>
      <c r="F22" s="173"/>
      <c r="G22" s="173"/>
      <c r="H22" s="173"/>
      <c r="I22" s="174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6"/>
      <c r="AO22" s="177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9"/>
      <c r="BB22" s="177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9"/>
      <c r="BO22" s="209"/>
      <c r="BP22" s="210"/>
      <c r="BQ22" s="210"/>
      <c r="BR22" s="211"/>
      <c r="BS22" s="149"/>
      <c r="BT22" s="150"/>
      <c r="BU22" s="150"/>
      <c r="BV22" s="150"/>
      <c r="BW22" s="151"/>
      <c r="BX22" s="58"/>
      <c r="BY22" s="48"/>
      <c r="BZ22" s="48"/>
      <c r="CA22" s="48"/>
      <c r="CB22" s="34"/>
      <c r="CC22" s="48"/>
      <c r="CD22" s="48"/>
      <c r="CE22" s="48"/>
      <c r="CF22" s="48"/>
      <c r="CG22" s="48"/>
      <c r="CH22" s="48"/>
      <c r="CI22" s="48"/>
      <c r="CJ22" s="48"/>
      <c r="CK22" s="34"/>
    </row>
    <row r="23" spans="1:89" ht="16.95" customHeight="1">
      <c r="A23" s="192"/>
      <c r="B23" s="193"/>
      <c r="C23" s="193"/>
      <c r="D23" s="193"/>
      <c r="E23" s="193"/>
      <c r="F23" s="193"/>
      <c r="G23" s="193"/>
      <c r="H23" s="193"/>
      <c r="I23" s="19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6"/>
      <c r="AO23" s="200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2"/>
      <c r="BB23" s="200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2"/>
      <c r="BO23" s="212"/>
      <c r="BP23" s="213"/>
      <c r="BQ23" s="213"/>
      <c r="BR23" s="214"/>
      <c r="BS23" s="189"/>
      <c r="BT23" s="190"/>
      <c r="BU23" s="190"/>
      <c r="BV23" s="190"/>
      <c r="BW23" s="191"/>
      <c r="BX23" s="59"/>
      <c r="BY23" s="60"/>
      <c r="BZ23" s="60"/>
      <c r="CA23" s="60"/>
      <c r="CB23" s="61"/>
      <c r="CC23" s="60"/>
      <c r="CD23" s="60"/>
      <c r="CE23" s="60"/>
      <c r="CF23" s="60"/>
      <c r="CG23" s="60"/>
      <c r="CH23" s="60"/>
      <c r="CI23" s="60"/>
      <c r="CJ23" s="60"/>
      <c r="CK23" s="61"/>
    </row>
    <row r="24" spans="1:89" ht="16.95" customHeight="1">
      <c r="A24" s="172"/>
      <c r="B24" s="173"/>
      <c r="C24" s="173"/>
      <c r="D24" s="173"/>
      <c r="E24" s="173"/>
      <c r="F24" s="173"/>
      <c r="G24" s="173"/>
      <c r="H24" s="173"/>
      <c r="I24" s="197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9"/>
      <c r="AO24" s="177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9"/>
      <c r="BB24" s="177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9"/>
      <c r="BO24" s="209"/>
      <c r="BP24" s="210"/>
      <c r="BQ24" s="210"/>
      <c r="BR24" s="211"/>
      <c r="BS24" s="149"/>
      <c r="BT24" s="150"/>
      <c r="BU24" s="150"/>
      <c r="BV24" s="150"/>
      <c r="BW24" s="151"/>
      <c r="BX24" s="58"/>
      <c r="BY24" s="48"/>
      <c r="BZ24" s="48"/>
      <c r="CA24" s="48"/>
      <c r="CB24" s="34"/>
      <c r="CC24" s="48"/>
      <c r="CD24" s="48"/>
      <c r="CE24" s="48"/>
      <c r="CF24" s="48"/>
      <c r="CG24" s="48"/>
      <c r="CH24" s="48"/>
      <c r="CI24" s="48"/>
      <c r="CJ24" s="48"/>
      <c r="CK24" s="34"/>
    </row>
    <row r="25" spans="1:89" ht="16.95" customHeight="1">
      <c r="A25" s="192"/>
      <c r="B25" s="193"/>
      <c r="C25" s="193"/>
      <c r="D25" s="193"/>
      <c r="E25" s="193"/>
      <c r="F25" s="193"/>
      <c r="G25" s="193"/>
      <c r="H25" s="193"/>
      <c r="I25" s="169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1"/>
      <c r="AO25" s="200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2"/>
      <c r="BB25" s="200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2"/>
      <c r="BO25" s="212"/>
      <c r="BP25" s="213"/>
      <c r="BQ25" s="213"/>
      <c r="BR25" s="214"/>
      <c r="BS25" s="189"/>
      <c r="BT25" s="190"/>
      <c r="BU25" s="190"/>
      <c r="BV25" s="190"/>
      <c r="BW25" s="191"/>
      <c r="BX25" s="59"/>
      <c r="BY25" s="60"/>
      <c r="BZ25" s="60"/>
      <c r="CA25" s="60"/>
      <c r="CB25" s="61"/>
      <c r="CC25" s="60"/>
      <c r="CD25" s="60"/>
      <c r="CE25" s="60"/>
      <c r="CF25" s="60"/>
      <c r="CG25" s="60"/>
      <c r="CH25" s="60"/>
      <c r="CI25" s="60"/>
      <c r="CJ25" s="60"/>
      <c r="CK25" s="61"/>
    </row>
    <row r="26" spans="1:89" ht="16.95" customHeight="1">
      <c r="A26" s="172"/>
      <c r="B26" s="173"/>
      <c r="C26" s="173"/>
      <c r="D26" s="173"/>
      <c r="E26" s="173"/>
      <c r="F26" s="173"/>
      <c r="G26" s="173"/>
      <c r="H26" s="173"/>
      <c r="I26" s="17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6"/>
      <c r="AO26" s="177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9"/>
      <c r="BB26" s="177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9"/>
      <c r="BO26" s="209"/>
      <c r="BP26" s="210"/>
      <c r="BQ26" s="210"/>
      <c r="BR26" s="211"/>
      <c r="BS26" s="149"/>
      <c r="BT26" s="150"/>
      <c r="BU26" s="150"/>
      <c r="BV26" s="150"/>
      <c r="BW26" s="151"/>
      <c r="BX26" s="58"/>
      <c r="BY26" s="48"/>
      <c r="BZ26" s="48"/>
      <c r="CA26" s="48"/>
      <c r="CB26" s="34"/>
      <c r="CC26" s="48"/>
      <c r="CD26" s="48"/>
      <c r="CE26" s="48"/>
      <c r="CF26" s="48"/>
      <c r="CG26" s="48"/>
      <c r="CH26" s="48"/>
      <c r="CI26" s="48"/>
      <c r="CJ26" s="48"/>
      <c r="CK26" s="34"/>
    </row>
    <row r="27" spans="1:89" ht="16.95" customHeight="1">
      <c r="A27" s="192"/>
      <c r="B27" s="193"/>
      <c r="C27" s="193"/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6"/>
      <c r="AO27" s="200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2"/>
      <c r="BB27" s="200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2"/>
      <c r="BO27" s="212"/>
      <c r="BP27" s="213"/>
      <c r="BQ27" s="213"/>
      <c r="BR27" s="214"/>
      <c r="BS27" s="189"/>
      <c r="BT27" s="190"/>
      <c r="BU27" s="190"/>
      <c r="BV27" s="190"/>
      <c r="BW27" s="191"/>
      <c r="BX27" s="59"/>
      <c r="BY27" s="60"/>
      <c r="BZ27" s="60"/>
      <c r="CA27" s="60"/>
      <c r="CB27" s="61"/>
      <c r="CC27" s="60"/>
      <c r="CD27" s="60"/>
      <c r="CE27" s="60"/>
      <c r="CF27" s="60"/>
      <c r="CG27" s="60"/>
      <c r="CH27" s="60"/>
      <c r="CI27" s="60"/>
      <c r="CJ27" s="60"/>
      <c r="CK27" s="61"/>
    </row>
    <row r="28" spans="1:89" ht="16.95" customHeight="1">
      <c r="A28" s="172"/>
      <c r="B28" s="173"/>
      <c r="C28" s="173"/>
      <c r="D28" s="173"/>
      <c r="E28" s="173"/>
      <c r="F28" s="173"/>
      <c r="G28" s="173"/>
      <c r="H28" s="173"/>
      <c r="I28" s="197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9"/>
      <c r="AO28" s="177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9"/>
      <c r="BB28" s="177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9"/>
      <c r="BO28" s="183"/>
      <c r="BP28" s="184"/>
      <c r="BQ28" s="184"/>
      <c r="BR28" s="185"/>
      <c r="BS28" s="149"/>
      <c r="BT28" s="150"/>
      <c r="BU28" s="150"/>
      <c r="BV28" s="150"/>
      <c r="BW28" s="151"/>
      <c r="BX28" s="58"/>
      <c r="BY28" s="48"/>
      <c r="BZ28" s="48"/>
      <c r="CA28" s="48"/>
      <c r="CB28" s="34"/>
      <c r="CC28" s="48"/>
      <c r="CD28" s="48"/>
      <c r="CE28" s="48"/>
      <c r="CF28" s="48"/>
      <c r="CG28" s="48"/>
      <c r="CH28" s="48"/>
      <c r="CI28" s="48"/>
      <c r="CJ28" s="48"/>
      <c r="CK28" s="34"/>
    </row>
    <row r="29" spans="1:89" ht="16.95" customHeight="1">
      <c r="A29" s="192"/>
      <c r="B29" s="193"/>
      <c r="C29" s="193"/>
      <c r="D29" s="193"/>
      <c r="E29" s="193"/>
      <c r="F29" s="193"/>
      <c r="G29" s="193"/>
      <c r="H29" s="193"/>
      <c r="I29" s="169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1"/>
      <c r="AO29" s="200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2"/>
      <c r="BB29" s="200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2"/>
      <c r="BO29" s="203"/>
      <c r="BP29" s="204"/>
      <c r="BQ29" s="204"/>
      <c r="BR29" s="205"/>
      <c r="BS29" s="189"/>
      <c r="BT29" s="190"/>
      <c r="BU29" s="190"/>
      <c r="BV29" s="190"/>
      <c r="BW29" s="191"/>
      <c r="BX29" s="59"/>
      <c r="BY29" s="60"/>
      <c r="BZ29" s="60"/>
      <c r="CA29" s="60"/>
      <c r="CB29" s="61"/>
      <c r="CC29" s="60"/>
      <c r="CD29" s="60"/>
      <c r="CE29" s="60"/>
      <c r="CF29" s="60"/>
      <c r="CG29" s="60"/>
      <c r="CH29" s="60"/>
      <c r="CI29" s="60"/>
      <c r="CJ29" s="60"/>
      <c r="CK29" s="61"/>
    </row>
    <row r="30" spans="1:89" ht="16.95" customHeight="1">
      <c r="A30" s="172"/>
      <c r="B30" s="173"/>
      <c r="C30" s="173"/>
      <c r="D30" s="173"/>
      <c r="E30" s="173"/>
      <c r="F30" s="173"/>
      <c r="G30" s="173"/>
      <c r="H30" s="173"/>
      <c r="I30" s="17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  <c r="AO30" s="177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9"/>
      <c r="BB30" s="177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9"/>
      <c r="BO30" s="183"/>
      <c r="BP30" s="184"/>
      <c r="BQ30" s="184"/>
      <c r="BR30" s="185"/>
      <c r="BS30" s="149"/>
      <c r="BT30" s="150"/>
      <c r="BU30" s="150"/>
      <c r="BV30" s="150"/>
      <c r="BW30" s="151"/>
      <c r="BX30" s="58"/>
      <c r="BY30" s="48"/>
      <c r="BZ30" s="48"/>
      <c r="CA30" s="48"/>
      <c r="CB30" s="34"/>
      <c r="CC30" s="48"/>
      <c r="CD30" s="48"/>
      <c r="CE30" s="48"/>
      <c r="CF30" s="48"/>
      <c r="CG30" s="48"/>
      <c r="CH30" s="48"/>
      <c r="CI30" s="48"/>
      <c r="CJ30" s="48"/>
      <c r="CK30" s="34"/>
    </row>
    <row r="31" spans="1:89" ht="16.95" customHeight="1" thickBot="1">
      <c r="A31" s="155"/>
      <c r="B31" s="156"/>
      <c r="C31" s="156"/>
      <c r="D31" s="156"/>
      <c r="E31" s="156"/>
      <c r="F31" s="156"/>
      <c r="G31" s="156"/>
      <c r="H31" s="156"/>
      <c r="I31" s="157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9"/>
      <c r="AO31" s="180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2"/>
      <c r="BB31" s="180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2"/>
      <c r="BO31" s="186"/>
      <c r="BP31" s="187"/>
      <c r="BQ31" s="187"/>
      <c r="BR31" s="188"/>
      <c r="BS31" s="152"/>
      <c r="BT31" s="153"/>
      <c r="BU31" s="153"/>
      <c r="BV31" s="153"/>
      <c r="BW31" s="154"/>
      <c r="BX31" s="59"/>
      <c r="BY31" s="60"/>
      <c r="BZ31" s="60"/>
      <c r="CA31" s="60"/>
      <c r="CB31" s="61"/>
      <c r="CC31" s="60"/>
      <c r="CD31" s="60"/>
      <c r="CE31" s="60"/>
      <c r="CF31" s="60"/>
      <c r="CG31" s="60"/>
      <c r="CH31" s="60"/>
      <c r="CI31" s="60"/>
      <c r="CJ31" s="60"/>
      <c r="CK31" s="61"/>
    </row>
    <row r="32" spans="1:89" ht="25.35" customHeight="1" thickTop="1">
      <c r="A32" s="160" t="s">
        <v>75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2"/>
      <c r="AO32" s="54"/>
      <c r="AP32" s="161" t="s">
        <v>76</v>
      </c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4"/>
      <c r="BB32" s="352">
        <f ca="1">SUMIF(BO16:BR3231,10%,BB16:BN31)</f>
        <v>0</v>
      </c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4"/>
      <c r="BO32" s="10"/>
      <c r="BP32" s="10"/>
      <c r="BQ32" s="10"/>
      <c r="BR32" s="10"/>
      <c r="BS32" s="10"/>
    </row>
    <row r="33" spans="1:89" ht="25.3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2"/>
      <c r="AO33" s="55"/>
      <c r="AP33" s="165" t="s">
        <v>77</v>
      </c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3"/>
      <c r="BB33" s="355">
        <f>SUMIF(BO16:BR31,8%,BB16:BN31)</f>
        <v>0</v>
      </c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7"/>
      <c r="BO33" s="10"/>
      <c r="BP33" s="10"/>
      <c r="BQ33" s="10"/>
      <c r="BR33" s="10"/>
      <c r="BS33" s="10"/>
    </row>
    <row r="34" spans="1:89" ht="25.35" customHeight="1" thickBot="1">
      <c r="A34" s="140" t="s">
        <v>78</v>
      </c>
      <c r="B34" s="141"/>
      <c r="C34" s="119"/>
      <c r="D34" s="120"/>
      <c r="E34" s="120"/>
      <c r="F34" s="120"/>
      <c r="G34" s="121"/>
      <c r="H34" s="119"/>
      <c r="I34" s="120"/>
      <c r="J34" s="120"/>
      <c r="K34" s="120"/>
      <c r="L34" s="121"/>
      <c r="M34" s="119"/>
      <c r="N34" s="120"/>
      <c r="O34" s="120"/>
      <c r="P34" s="120"/>
      <c r="Q34" s="121"/>
      <c r="R34" s="49"/>
      <c r="S34" s="140" t="s">
        <v>79</v>
      </c>
      <c r="T34" s="146"/>
      <c r="U34" s="140"/>
      <c r="V34" s="141"/>
      <c r="W34" s="141"/>
      <c r="X34" s="119"/>
      <c r="Y34" s="120"/>
      <c r="Z34" s="120"/>
      <c r="AA34" s="120"/>
      <c r="AB34" s="121"/>
      <c r="AC34" s="49"/>
      <c r="AE34" s="56"/>
      <c r="AF34" s="4"/>
      <c r="AG34" s="11"/>
      <c r="AH34" s="11"/>
      <c r="AI34" s="11"/>
      <c r="AJ34" s="11"/>
      <c r="AK34" s="11"/>
      <c r="AL34" s="11"/>
      <c r="AM34" s="11"/>
      <c r="AN34" s="12"/>
      <c r="AO34" s="57"/>
      <c r="AP34" s="128" t="s">
        <v>80</v>
      </c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7"/>
      <c r="BB34" s="343">
        <f>SUMIF(BO16:BR31,"なし",BB16:BN31)</f>
        <v>0</v>
      </c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5"/>
      <c r="BO34" s="10"/>
      <c r="BP34" s="10"/>
      <c r="BQ34" s="10"/>
      <c r="BR34" s="10"/>
      <c r="BS34" s="10"/>
    </row>
    <row r="35" spans="1:89" ht="13.35" customHeight="1">
      <c r="A35" s="142"/>
      <c r="B35" s="143"/>
      <c r="C35" s="122"/>
      <c r="D35" s="123"/>
      <c r="E35" s="123"/>
      <c r="F35" s="123"/>
      <c r="G35" s="124"/>
      <c r="H35" s="122"/>
      <c r="I35" s="123"/>
      <c r="J35" s="123"/>
      <c r="K35" s="123"/>
      <c r="L35" s="124"/>
      <c r="M35" s="122"/>
      <c r="N35" s="123"/>
      <c r="O35" s="123"/>
      <c r="P35" s="123"/>
      <c r="Q35" s="124"/>
      <c r="R35" s="49"/>
      <c r="S35" s="142"/>
      <c r="T35" s="147"/>
      <c r="U35" s="142"/>
      <c r="V35" s="143"/>
      <c r="W35" s="143"/>
      <c r="X35" s="122"/>
      <c r="Y35" s="123"/>
      <c r="Z35" s="123"/>
      <c r="AA35" s="123"/>
      <c r="AB35" s="124"/>
      <c r="AC35" s="49"/>
      <c r="AE35" s="56"/>
      <c r="AF35" s="4"/>
      <c r="AG35" s="4"/>
      <c r="AH35" s="4"/>
      <c r="AI35" s="4"/>
      <c r="AJ35" s="4"/>
      <c r="AK35" s="4"/>
      <c r="AL35" s="4"/>
      <c r="AM35" s="4"/>
      <c r="AN35" s="13"/>
      <c r="AO35" s="15"/>
      <c r="AP35" s="132" t="s">
        <v>81</v>
      </c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6"/>
      <c r="BB35" s="346">
        <f ca="1">SUM(BB32:BN34)</f>
        <v>0</v>
      </c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8"/>
      <c r="BO35" s="10"/>
      <c r="BP35" s="10"/>
      <c r="BQ35" s="10"/>
      <c r="BR35" s="10"/>
      <c r="BS35" s="10"/>
      <c r="BZ35" s="118" t="s">
        <v>82</v>
      </c>
      <c r="CA35" s="118"/>
      <c r="CB35" s="118"/>
      <c r="CC35" s="118"/>
      <c r="CD35" s="118"/>
      <c r="CE35" s="118"/>
      <c r="CF35" s="115"/>
      <c r="CG35" s="116"/>
      <c r="CH35" s="116"/>
      <c r="CI35" s="116"/>
      <c r="CJ35" s="116"/>
      <c r="CK35" s="117"/>
    </row>
    <row r="36" spans="1:89" ht="13.35" customHeight="1" thickBot="1">
      <c r="A36" s="144"/>
      <c r="B36" s="145"/>
      <c r="C36" s="125"/>
      <c r="D36" s="126"/>
      <c r="E36" s="126"/>
      <c r="F36" s="126"/>
      <c r="G36" s="127"/>
      <c r="H36" s="125"/>
      <c r="I36" s="126"/>
      <c r="J36" s="126"/>
      <c r="K36" s="126"/>
      <c r="L36" s="127"/>
      <c r="M36" s="125"/>
      <c r="N36" s="126"/>
      <c r="O36" s="126"/>
      <c r="P36" s="126"/>
      <c r="Q36" s="127"/>
      <c r="R36" s="49"/>
      <c r="S36" s="144"/>
      <c r="T36" s="148"/>
      <c r="U36" s="144"/>
      <c r="V36" s="145"/>
      <c r="W36" s="145"/>
      <c r="X36" s="125"/>
      <c r="Y36" s="126"/>
      <c r="Z36" s="126"/>
      <c r="AA36" s="126"/>
      <c r="AB36" s="127"/>
      <c r="AC36" s="49"/>
      <c r="AE36" s="56"/>
      <c r="AF36" s="4"/>
      <c r="AG36" s="4"/>
      <c r="AH36" s="4"/>
      <c r="AI36" s="4"/>
      <c r="AJ36" s="4"/>
      <c r="AK36" s="4"/>
      <c r="AL36" s="4"/>
      <c r="AM36" s="4"/>
      <c r="AN36" s="13"/>
      <c r="AO36" s="8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9"/>
      <c r="BB36" s="349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1"/>
      <c r="BO36" s="10"/>
      <c r="BP36" s="10"/>
      <c r="BQ36" s="10"/>
      <c r="BR36" s="10"/>
      <c r="BS36" s="10"/>
      <c r="BZ36" s="118" t="s">
        <v>83</v>
      </c>
      <c r="CA36" s="118"/>
      <c r="CB36" s="118"/>
      <c r="CC36" s="118"/>
      <c r="CD36" s="118"/>
      <c r="CE36" s="118"/>
      <c r="CF36" s="115"/>
      <c r="CG36" s="116"/>
      <c r="CH36" s="116"/>
      <c r="CI36" s="116"/>
      <c r="CJ36" s="116"/>
      <c r="CK36" s="117"/>
    </row>
    <row r="37" spans="1:89" ht="35.1" customHeight="1" thickTop="1"/>
  </sheetData>
  <sheetProtection algorithmName="SHA-512" hashValue="BqlxxJMgfyoG308NUH0FUCdK6FRyoxZLxCWpU7w4XSroF3mDqs86JybqEJbPlKbOwIqBzo/OCo55yowSzkGC7Q==" saltValue="POgx50PHmqqFRGm+FxgpAA==" spinCount="100000" sheet="1" objects="1" scenarios="1"/>
  <mergeCells count="141">
    <mergeCell ref="CF1:CK1"/>
    <mergeCell ref="BC2:BH2"/>
    <mergeCell ref="BC3:BH3"/>
    <mergeCell ref="BJ3:BK3"/>
    <mergeCell ref="BL3:BM3"/>
    <mergeCell ref="BN3:BO3"/>
    <mergeCell ref="BP3:BQ3"/>
    <mergeCell ref="CF4:CG4"/>
    <mergeCell ref="CH4:CI4"/>
    <mergeCell ref="CJ4:CK4"/>
    <mergeCell ref="BX4:BY4"/>
    <mergeCell ref="BZ4:CA4"/>
    <mergeCell ref="CB4:CC4"/>
    <mergeCell ref="CD4:CE4"/>
    <mergeCell ref="BT4:BU4"/>
    <mergeCell ref="BV4:BW4"/>
    <mergeCell ref="BC4:BH4"/>
    <mergeCell ref="BJ4:BK4"/>
    <mergeCell ref="BL4:BM4"/>
    <mergeCell ref="BN4:BO4"/>
    <mergeCell ref="BP4:BQ4"/>
    <mergeCell ref="BR4:BS4"/>
    <mergeCell ref="AD1:AT3"/>
    <mergeCell ref="CH8:CI9"/>
    <mergeCell ref="BC9:BH9"/>
    <mergeCell ref="BK9:CF9"/>
    <mergeCell ref="BN10:BW10"/>
    <mergeCell ref="CB10:CJ10"/>
    <mergeCell ref="A12:H13"/>
    <mergeCell ref="BC12:BH12"/>
    <mergeCell ref="BK12:CJ12"/>
    <mergeCell ref="U5:U6"/>
    <mergeCell ref="V5:W6"/>
    <mergeCell ref="X5:Z6"/>
    <mergeCell ref="BC5:BH6"/>
    <mergeCell ref="BK5:CJ6"/>
    <mergeCell ref="A7:K7"/>
    <mergeCell ref="BC7:BH7"/>
    <mergeCell ref="BK7:CJ7"/>
    <mergeCell ref="A5:E6"/>
    <mergeCell ref="G5:J6"/>
    <mergeCell ref="K5:K6"/>
    <mergeCell ref="L5:N6"/>
    <mergeCell ref="O5:O6"/>
    <mergeCell ref="P5:R6"/>
    <mergeCell ref="S5:S6"/>
    <mergeCell ref="BX14:CK14"/>
    <mergeCell ref="A15:H15"/>
    <mergeCell ref="I15:AN15"/>
    <mergeCell ref="BX15:CB15"/>
    <mergeCell ref="CC15:CK15"/>
    <mergeCell ref="A16:H16"/>
    <mergeCell ref="I16:AN16"/>
    <mergeCell ref="AO16:BA17"/>
    <mergeCell ref="BB16:BN17"/>
    <mergeCell ref="BO16:BR17"/>
    <mergeCell ref="A14:H14"/>
    <mergeCell ref="I14:AN14"/>
    <mergeCell ref="AO14:BA15"/>
    <mergeCell ref="BB14:BN15"/>
    <mergeCell ref="BO14:BR15"/>
    <mergeCell ref="BS14:BW15"/>
    <mergeCell ref="I19:AN19"/>
    <mergeCell ref="A20:H20"/>
    <mergeCell ref="I20:AN20"/>
    <mergeCell ref="AO20:BA21"/>
    <mergeCell ref="BB20:BN21"/>
    <mergeCell ref="BO20:BR21"/>
    <mergeCell ref="BS16:BW17"/>
    <mergeCell ref="A17:H17"/>
    <mergeCell ref="I17:AN17"/>
    <mergeCell ref="A18:H18"/>
    <mergeCell ref="I18:AN18"/>
    <mergeCell ref="AO18:BA19"/>
    <mergeCell ref="BB18:BN19"/>
    <mergeCell ref="BO18:BR19"/>
    <mergeCell ref="BS18:BW19"/>
    <mergeCell ref="A19:H19"/>
    <mergeCell ref="I23:AN23"/>
    <mergeCell ref="A24:H24"/>
    <mergeCell ref="I24:AN24"/>
    <mergeCell ref="AO24:BA25"/>
    <mergeCell ref="BB24:BN25"/>
    <mergeCell ref="BO24:BR25"/>
    <mergeCell ref="BS20:BW21"/>
    <mergeCell ref="A21:H21"/>
    <mergeCell ref="I21:AN21"/>
    <mergeCell ref="A22:H22"/>
    <mergeCell ref="I22:AN22"/>
    <mergeCell ref="AO22:BA23"/>
    <mergeCell ref="BB22:BN23"/>
    <mergeCell ref="BO22:BR23"/>
    <mergeCell ref="BS22:BW23"/>
    <mergeCell ref="A23:H23"/>
    <mergeCell ref="I27:AN27"/>
    <mergeCell ref="A28:H28"/>
    <mergeCell ref="I28:AN28"/>
    <mergeCell ref="AO28:BA29"/>
    <mergeCell ref="BB28:BN29"/>
    <mergeCell ref="BO28:BR29"/>
    <mergeCell ref="BS24:BW25"/>
    <mergeCell ref="A25:H25"/>
    <mergeCell ref="I25:AN25"/>
    <mergeCell ref="A26:H26"/>
    <mergeCell ref="I26:AN26"/>
    <mergeCell ref="AO26:BA27"/>
    <mergeCell ref="BB26:BN27"/>
    <mergeCell ref="BO26:BR27"/>
    <mergeCell ref="BS26:BW27"/>
    <mergeCell ref="A27:H27"/>
    <mergeCell ref="BB32:BN32"/>
    <mergeCell ref="AP33:AZ33"/>
    <mergeCell ref="BB33:BN33"/>
    <mergeCell ref="BS28:BW29"/>
    <mergeCell ref="A29:H29"/>
    <mergeCell ref="I29:AN29"/>
    <mergeCell ref="A30:H30"/>
    <mergeCell ref="I30:AN30"/>
    <mergeCell ref="AO30:BA31"/>
    <mergeCell ref="BB30:BN31"/>
    <mergeCell ref="BO30:BR31"/>
    <mergeCell ref="BS30:BW31"/>
    <mergeCell ref="A31:H31"/>
    <mergeCell ref="A34:B36"/>
    <mergeCell ref="C34:G36"/>
    <mergeCell ref="H34:L36"/>
    <mergeCell ref="M34:Q36"/>
    <mergeCell ref="S34:T36"/>
    <mergeCell ref="U34:W36"/>
    <mergeCell ref="I31:AN31"/>
    <mergeCell ref="A32:AM33"/>
    <mergeCell ref="AP32:AZ32"/>
    <mergeCell ref="CF35:CK35"/>
    <mergeCell ref="BZ36:CE36"/>
    <mergeCell ref="CF36:CK36"/>
    <mergeCell ref="X34:AB36"/>
    <mergeCell ref="AP34:AZ34"/>
    <mergeCell ref="BB34:BN34"/>
    <mergeCell ref="AP35:AZ36"/>
    <mergeCell ref="BB35:BN36"/>
    <mergeCell ref="BZ35:CE35"/>
  </mergeCells>
  <phoneticPr fontId="2"/>
  <dataValidations count="1">
    <dataValidation type="list" allowBlank="1" showInputMessage="1" showErrorMessage="1" sqref="BO16:BR31" xr:uid="{1D19446D-EADD-4F3E-A8FB-7EFA78AF7FB3}">
      <formula1>"10%,8%,なし"</formula1>
    </dataValidation>
  </dataValidations>
  <pageMargins left="0.6" right="0.17" top="0.28999999999999998" bottom="0.2" header="0.19" footer="0.17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請求書（記載例）</vt:lpstr>
      <vt:lpstr>請求書①</vt:lpstr>
      <vt:lpstr>請求書②</vt:lpstr>
      <vt:lpstr>請求書③</vt:lpstr>
      <vt:lpstr>請求書④</vt:lpstr>
      <vt:lpstr>請求書⑤</vt:lpstr>
      <vt:lpstr>'請求書（記載例）'!Print_Area</vt:lpstr>
      <vt:lpstr>請求書①!Print_Area</vt:lpstr>
      <vt:lpstr>請求書②!Print_Area</vt:lpstr>
      <vt:lpstr>請求書③!Print_Area</vt:lpstr>
      <vt:lpstr>請求書④!Print_Area</vt:lpstr>
      <vt:lpstr>請求書⑤!Print_Area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s-iwa</dc:creator>
  <cp:keywords/>
  <dc:description/>
  <cp:lastModifiedBy>真恵 岩井</cp:lastModifiedBy>
  <cp:revision/>
  <dcterms:created xsi:type="dcterms:W3CDTF">2022-12-05T02:53:20Z</dcterms:created>
  <dcterms:modified xsi:type="dcterms:W3CDTF">2024-02-08T02:49:34Z</dcterms:modified>
  <cp:category/>
  <cp:contentStatus/>
</cp:coreProperties>
</file>